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2.xml" ContentType="application/vnd.openxmlformats-officedocument.drawing+xml"/>
  <Override PartName="/xl/charts/chart6.xml" ContentType="application/vnd.openxmlformats-officedocument.drawingml.chart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2023-2024\IT_Medziaga\"/>
    </mc:Choice>
  </mc:AlternateContent>
  <xr:revisionPtr revIDLastSave="0" documentId="13_ncr:1_{CE24D9A7-9769-44D0-A0F2-CFD88F4757A4}" xr6:coauthVersionLast="47" xr6:coauthVersionMax="47" xr10:uidLastSave="{00000000-0000-0000-0000-000000000000}"/>
  <bookViews>
    <workbookView xWindow="-108" yWindow="-108" windowWidth="23256" windowHeight="12576" tabRatio="959" activeTab="15" xr2:uid="{00000000-000D-0000-FFFF-FFFF00000000}"/>
  </bookViews>
  <sheets>
    <sheet name="Trikampių matai ir savybės 1" sheetId="74" r:id="rId1"/>
    <sheet name="Prekės kaina" sheetId="69" r:id="rId2"/>
    <sheet name="Kvadratinės lygties sprendimas" sheetId="62" r:id="rId3"/>
    <sheet name="Spaustuvės paslaugos" sheetId="72" r:id="rId4"/>
    <sheet name="Skaičių trejetai" sheetId="71" r:id="rId5"/>
    <sheet name="Telefonai 2" sheetId="66" r:id="rId6"/>
    <sheet name="Kompiuteris išsimokėtinai" sheetId="61" r:id="rId7"/>
    <sheet name="Laiko skaičiuoklis" sheetId="63" r:id="rId8"/>
    <sheet name="Funkcijų_palyginimas_b" sheetId="56" r:id="rId9"/>
    <sheet name="Funkcijų_palyginimas_a" sheetId="55" r:id="rId10"/>
    <sheet name="Taksi paslaugos" sheetId="73" r:id="rId11"/>
    <sheet name="Užsienio kalba_1" sheetId="77" r:id="rId12"/>
    <sheet name="Užklasinė_veikla" sheetId="76" r:id="rId13"/>
    <sheet name="Apklausa (and, not)" sheetId="44" r:id="rId14"/>
    <sheet name="Automobilio kaina" sheetId="43" r:id="rId15"/>
    <sheet name="Aritmetinė progresija" sheetId="45" r:id="rId16"/>
    <sheet name="Loginės funkcijos AND ir OR " sheetId="64" r:id="rId17"/>
    <sheet name="Funkcijos grafikas (f)" sheetId="53" r:id="rId18"/>
    <sheet name="Funkcijos grafikas (e)" sheetId="52" r:id="rId19"/>
    <sheet name="Funkcijos grafikas (d)" sheetId="51" r:id="rId20"/>
    <sheet name="Fibonači triušiai" sheetId="50" r:id="rId21"/>
    <sheet name="Ekologiniai ūkiai" sheetId="49" r:id="rId22"/>
  </sheets>
  <externalReferences>
    <externalReference r:id="rId23"/>
  </externalReferences>
  <definedNames>
    <definedName name="_xlnm._FilterDatabase" localSheetId="13" hidden="1">'Apklausa (and, not)'!$A$2:$G$15</definedName>
    <definedName name="_xlnm._FilterDatabase" localSheetId="0" hidden="1">'Trikampių matai ir savybės 1'!$E$3:$H$3</definedName>
    <definedName name="aą" localSheetId="7">#REF!</definedName>
    <definedName name="aą">'[1]Olimpinės_žaidynės (4)'!#REF!</definedName>
    <definedName name="eū">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15" i="76" l="1"/>
  <c r="M15" i="76"/>
  <c r="L15" i="76"/>
  <c r="K15" i="76"/>
  <c r="J15" i="76"/>
  <c r="I15" i="76"/>
  <c r="H15" i="76"/>
  <c r="G15" i="76"/>
  <c r="F15" i="76"/>
  <c r="E15" i="76"/>
  <c r="D15" i="76"/>
  <c r="C15" i="76"/>
  <c r="C3" i="61"/>
  <c r="B11" i="52"/>
  <c r="B10" i="52"/>
  <c r="B9" i="52"/>
  <c r="B8" i="52"/>
  <c r="B7" i="52"/>
  <c r="B6" i="52"/>
  <c r="B5" i="52"/>
  <c r="B4" i="52"/>
  <c r="B3" i="52"/>
  <c r="B23" i="51"/>
  <c r="B22" i="51"/>
  <c r="B21" i="51"/>
  <c r="B20" i="51"/>
  <c r="B19" i="51"/>
  <c r="B18" i="51"/>
  <c r="B17" i="51"/>
  <c r="B16" i="51"/>
  <c r="B15" i="51"/>
  <c r="B14" i="51"/>
  <c r="B13" i="51"/>
  <c r="B12" i="51"/>
  <c r="B11" i="51"/>
  <c r="B10" i="51"/>
  <c r="B9" i="51"/>
  <c r="B8" i="51"/>
  <c r="B7" i="51"/>
  <c r="B6" i="51"/>
  <c r="B5" i="51"/>
  <c r="B4" i="51"/>
  <c r="B3" i="51"/>
</calcChain>
</file>

<file path=xl/sharedStrings.xml><?xml version="1.0" encoding="utf-8"?>
<sst xmlns="http://schemas.openxmlformats.org/spreadsheetml/2006/main" count="509" uniqueCount="268">
  <si>
    <t>Metai</t>
  </si>
  <si>
    <t>Automobilis</t>
  </si>
  <si>
    <t>Pradinė kaina</t>
  </si>
  <si>
    <t>Kasmet vertė sumažėja</t>
  </si>
  <si>
    <t>Vertė</t>
  </si>
  <si>
    <t>Po 5 metų automobilio vertė</t>
  </si>
  <si>
    <t>mažesnė už pradinę kainą</t>
  </si>
  <si>
    <t>Apklausa</t>
  </si>
  <si>
    <t>Vardas ir pavardė</t>
  </si>
  <si>
    <t>Lytis</t>
  </si>
  <si>
    <t>Patinka matematika</t>
  </si>
  <si>
    <t>Patinka   fizika</t>
  </si>
  <si>
    <t>Patinka ir matematika, ir fizika</t>
  </si>
  <si>
    <r>
      <t xml:space="preserve">Patinka </t>
    </r>
    <r>
      <rPr>
        <b/>
        <sz val="10"/>
        <rFont val="Arial"/>
        <family val="2"/>
      </rPr>
      <t>tik</t>
    </r>
    <r>
      <rPr>
        <sz val="10"/>
        <rFont val="Arial"/>
        <charset val="186"/>
      </rPr>
      <t xml:space="preserve"> matematika</t>
    </r>
  </si>
  <si>
    <r>
      <t xml:space="preserve">Patinka </t>
    </r>
    <r>
      <rPr>
        <b/>
        <sz val="10"/>
        <rFont val="Arial"/>
        <family val="2"/>
      </rPr>
      <t>tik</t>
    </r>
    <r>
      <rPr>
        <sz val="10"/>
        <rFont val="Arial"/>
        <charset val="186"/>
      </rPr>
      <t xml:space="preserve"> fizika</t>
    </r>
  </si>
  <si>
    <t>Jonas Tyrėjas</t>
  </si>
  <si>
    <t>Vyr.</t>
  </si>
  <si>
    <t>Taip</t>
  </si>
  <si>
    <t>Ne</t>
  </si>
  <si>
    <t>Petras Mokslininkas</t>
  </si>
  <si>
    <t>Antanina Tyrėja</t>
  </si>
  <si>
    <t>Mot.</t>
  </si>
  <si>
    <t>Martyna Mokslininkė</t>
  </si>
  <si>
    <t>Ona Fizikė</t>
  </si>
  <si>
    <t>Mindaugas Matematikas</t>
  </si>
  <si>
    <t>Marija Chemikė</t>
  </si>
  <si>
    <t>Juozas Matlankis</t>
  </si>
  <si>
    <t>Agnė Liniuotė</t>
  </si>
  <si>
    <t>Algirdas Trintukas</t>
  </si>
  <si>
    <t>Matas Pieštukas</t>
  </si>
  <si>
    <t>Rožė Knygaitė</t>
  </si>
  <si>
    <r>
      <t>Seka</t>
    </r>
    <r>
      <rPr>
        <b/>
        <i/>
        <sz val="12"/>
        <color indexed="23"/>
        <rFont val="Arial"/>
        <family val="2"/>
      </rPr>
      <t xml:space="preserve"> a</t>
    </r>
    <r>
      <rPr>
        <b/>
        <i/>
        <vertAlign val="subscript"/>
        <sz val="12"/>
        <color indexed="23"/>
        <rFont val="Arial"/>
        <family val="2"/>
      </rPr>
      <t>n</t>
    </r>
    <r>
      <rPr>
        <b/>
        <i/>
        <sz val="12"/>
        <color indexed="23"/>
        <rFont val="Arial"/>
        <family val="2"/>
      </rPr>
      <t xml:space="preserve"> =</t>
    </r>
    <r>
      <rPr>
        <b/>
        <sz val="12"/>
        <color indexed="23"/>
        <rFont val="Arial"/>
        <family val="2"/>
      </rPr>
      <t xml:space="preserve"> 3</t>
    </r>
    <r>
      <rPr>
        <b/>
        <i/>
        <sz val="12"/>
        <color indexed="23"/>
        <rFont val="Arial"/>
        <family val="2"/>
      </rPr>
      <t>n</t>
    </r>
    <r>
      <rPr>
        <b/>
        <sz val="12"/>
        <color indexed="23"/>
        <rFont val="Arial"/>
        <family val="2"/>
        <charset val="186"/>
      </rPr>
      <t xml:space="preserve"> </t>
    </r>
    <r>
      <rPr>
        <b/>
        <sz val="12"/>
        <color indexed="23"/>
        <rFont val="Palemonas"/>
        <family val="1"/>
        <charset val="186"/>
      </rPr>
      <t>–</t>
    </r>
    <r>
      <rPr>
        <b/>
        <sz val="12"/>
        <color indexed="23"/>
        <rFont val="Arial"/>
        <family val="2"/>
      </rPr>
      <t xml:space="preserve"> 4</t>
    </r>
  </si>
  <si>
    <t>n</t>
  </si>
  <si>
    <r>
      <t>a</t>
    </r>
    <r>
      <rPr>
        <i/>
        <vertAlign val="subscript"/>
        <sz val="11"/>
        <rFont val="Arial"/>
        <family val="2"/>
        <charset val="186"/>
      </rPr>
      <t>n</t>
    </r>
  </si>
  <si>
    <r>
      <t>a</t>
    </r>
    <r>
      <rPr>
        <vertAlign val="subscript"/>
        <sz val="10"/>
        <rFont val="Arial"/>
        <family val="2"/>
        <charset val="186"/>
      </rPr>
      <t>1</t>
    </r>
  </si>
  <si>
    <r>
      <t>a</t>
    </r>
    <r>
      <rPr>
        <vertAlign val="subscript"/>
        <sz val="10"/>
        <rFont val="Arial"/>
        <family val="2"/>
        <charset val="186"/>
      </rPr>
      <t>2</t>
    </r>
    <r>
      <rPr>
        <sz val="10"/>
        <rFont val="Arial"/>
        <charset val="186"/>
      </rPr>
      <t/>
    </r>
  </si>
  <si>
    <r>
      <t>a</t>
    </r>
    <r>
      <rPr>
        <vertAlign val="subscript"/>
        <sz val="10"/>
        <rFont val="Arial"/>
        <family val="2"/>
        <charset val="186"/>
      </rPr>
      <t>3</t>
    </r>
    <r>
      <rPr>
        <sz val="10"/>
        <rFont val="Arial"/>
        <charset val="186"/>
      </rPr>
      <t/>
    </r>
  </si>
  <si>
    <r>
      <t>a</t>
    </r>
    <r>
      <rPr>
        <vertAlign val="subscript"/>
        <sz val="10"/>
        <rFont val="Arial"/>
        <family val="2"/>
        <charset val="186"/>
      </rPr>
      <t>4</t>
    </r>
    <r>
      <rPr>
        <sz val="10"/>
        <rFont val="Arial"/>
        <charset val="186"/>
      </rPr>
      <t/>
    </r>
  </si>
  <si>
    <r>
      <t>a</t>
    </r>
    <r>
      <rPr>
        <vertAlign val="subscript"/>
        <sz val="10"/>
        <rFont val="Arial"/>
        <family val="2"/>
        <charset val="186"/>
      </rPr>
      <t>5</t>
    </r>
    <r>
      <rPr>
        <sz val="10"/>
        <rFont val="Arial"/>
        <charset val="186"/>
      </rPr>
      <t/>
    </r>
  </si>
  <si>
    <r>
      <t>a</t>
    </r>
    <r>
      <rPr>
        <vertAlign val="subscript"/>
        <sz val="10"/>
        <rFont val="Arial"/>
        <family val="2"/>
        <charset val="186"/>
      </rPr>
      <t>6</t>
    </r>
    <r>
      <rPr>
        <sz val="10"/>
        <rFont val="Arial"/>
        <charset val="186"/>
      </rPr>
      <t/>
    </r>
  </si>
  <si>
    <r>
      <t>a</t>
    </r>
    <r>
      <rPr>
        <vertAlign val="subscript"/>
        <sz val="10"/>
        <rFont val="Arial"/>
        <family val="2"/>
        <charset val="186"/>
      </rPr>
      <t>7</t>
    </r>
    <r>
      <rPr>
        <sz val="10"/>
        <rFont val="Arial"/>
        <charset val="186"/>
      </rPr>
      <t/>
    </r>
  </si>
  <si>
    <r>
      <t>a</t>
    </r>
    <r>
      <rPr>
        <vertAlign val="subscript"/>
        <sz val="10"/>
        <rFont val="Arial"/>
        <family val="2"/>
        <charset val="186"/>
      </rPr>
      <t>8</t>
    </r>
    <r>
      <rPr>
        <sz val="10"/>
        <rFont val="Arial"/>
        <charset val="186"/>
      </rPr>
      <t/>
    </r>
  </si>
  <si>
    <r>
      <t>a</t>
    </r>
    <r>
      <rPr>
        <vertAlign val="subscript"/>
        <sz val="10"/>
        <rFont val="Arial"/>
        <family val="2"/>
        <charset val="186"/>
      </rPr>
      <t>9</t>
    </r>
    <r>
      <rPr>
        <sz val="10"/>
        <rFont val="Arial"/>
        <charset val="186"/>
      </rPr>
      <t/>
    </r>
  </si>
  <si>
    <r>
      <t>a</t>
    </r>
    <r>
      <rPr>
        <vertAlign val="subscript"/>
        <sz val="10"/>
        <rFont val="Arial"/>
        <family val="2"/>
        <charset val="186"/>
      </rPr>
      <t>10</t>
    </r>
    <r>
      <rPr>
        <sz val="10"/>
        <rFont val="Arial"/>
        <charset val="186"/>
      </rPr>
      <t/>
    </r>
  </si>
  <si>
    <r>
      <t>a</t>
    </r>
    <r>
      <rPr>
        <vertAlign val="subscript"/>
        <sz val="10"/>
        <rFont val="Arial"/>
        <family val="2"/>
        <charset val="186"/>
      </rPr>
      <t>11</t>
    </r>
    <r>
      <rPr>
        <sz val="10"/>
        <rFont val="Arial"/>
        <charset val="186"/>
      </rPr>
      <t/>
    </r>
  </si>
  <si>
    <r>
      <t>a</t>
    </r>
    <r>
      <rPr>
        <vertAlign val="subscript"/>
        <sz val="10"/>
        <rFont val="Arial"/>
        <family val="2"/>
        <charset val="186"/>
      </rPr>
      <t>12</t>
    </r>
    <r>
      <rPr>
        <sz val="10"/>
        <rFont val="Arial"/>
        <charset val="186"/>
      </rPr>
      <t/>
    </r>
  </si>
  <si>
    <r>
      <t>a</t>
    </r>
    <r>
      <rPr>
        <vertAlign val="subscript"/>
        <sz val="10"/>
        <rFont val="Arial"/>
        <family val="2"/>
        <charset val="186"/>
      </rPr>
      <t>13</t>
    </r>
    <r>
      <rPr>
        <sz val="10"/>
        <rFont val="Arial"/>
        <charset val="186"/>
      </rPr>
      <t/>
    </r>
  </si>
  <si>
    <r>
      <t>a</t>
    </r>
    <r>
      <rPr>
        <vertAlign val="subscript"/>
        <sz val="10"/>
        <rFont val="Arial"/>
        <family val="2"/>
        <charset val="186"/>
      </rPr>
      <t>14</t>
    </r>
    <r>
      <rPr>
        <sz val="10"/>
        <rFont val="Arial"/>
        <charset val="186"/>
      </rPr>
      <t/>
    </r>
  </si>
  <si>
    <r>
      <t>a</t>
    </r>
    <r>
      <rPr>
        <vertAlign val="subscript"/>
        <sz val="10"/>
        <rFont val="Arial"/>
        <family val="2"/>
        <charset val="186"/>
      </rPr>
      <t>15</t>
    </r>
    <r>
      <rPr>
        <sz val="10"/>
        <rFont val="Arial"/>
        <charset val="186"/>
      </rPr>
      <t/>
    </r>
  </si>
  <si>
    <r>
      <t>a</t>
    </r>
    <r>
      <rPr>
        <vertAlign val="subscript"/>
        <sz val="10"/>
        <rFont val="Arial"/>
        <family val="2"/>
        <charset val="186"/>
      </rPr>
      <t>16</t>
    </r>
    <r>
      <rPr>
        <sz val="10"/>
        <rFont val="Arial"/>
        <charset val="186"/>
      </rPr>
      <t/>
    </r>
  </si>
  <si>
    <r>
      <t>a</t>
    </r>
    <r>
      <rPr>
        <vertAlign val="subscript"/>
        <sz val="10"/>
        <rFont val="Arial"/>
        <family val="2"/>
        <charset val="186"/>
      </rPr>
      <t>17</t>
    </r>
    <r>
      <rPr>
        <sz val="10"/>
        <rFont val="Arial"/>
        <charset val="186"/>
      </rPr>
      <t/>
    </r>
  </si>
  <si>
    <r>
      <t>a</t>
    </r>
    <r>
      <rPr>
        <vertAlign val="subscript"/>
        <sz val="10"/>
        <rFont val="Arial"/>
        <family val="2"/>
        <charset val="186"/>
      </rPr>
      <t>18</t>
    </r>
    <r>
      <rPr>
        <sz val="10"/>
        <rFont val="Arial"/>
        <charset val="186"/>
      </rPr>
      <t/>
    </r>
  </si>
  <si>
    <r>
      <t>a</t>
    </r>
    <r>
      <rPr>
        <vertAlign val="subscript"/>
        <sz val="10"/>
        <rFont val="Arial"/>
        <family val="2"/>
        <charset val="186"/>
      </rPr>
      <t>19</t>
    </r>
    <r>
      <rPr>
        <sz val="10"/>
        <rFont val="Arial"/>
        <charset val="186"/>
      </rPr>
      <t/>
    </r>
  </si>
  <si>
    <r>
      <t>a</t>
    </r>
    <r>
      <rPr>
        <vertAlign val="subscript"/>
        <sz val="10"/>
        <rFont val="Arial"/>
        <family val="2"/>
        <charset val="186"/>
      </rPr>
      <t>20</t>
    </r>
    <r>
      <rPr>
        <sz val="10"/>
        <rFont val="Arial"/>
        <charset val="186"/>
      </rPr>
      <t/>
    </r>
  </si>
  <si>
    <r>
      <t>a</t>
    </r>
    <r>
      <rPr>
        <vertAlign val="subscript"/>
        <sz val="10"/>
        <rFont val="Arial"/>
        <family val="2"/>
        <charset val="186"/>
      </rPr>
      <t>21</t>
    </r>
    <r>
      <rPr>
        <sz val="10"/>
        <rFont val="Arial"/>
        <charset val="186"/>
      </rPr>
      <t/>
    </r>
  </si>
  <si>
    <r>
      <t>a</t>
    </r>
    <r>
      <rPr>
        <vertAlign val="subscript"/>
        <sz val="10"/>
        <rFont val="Arial"/>
        <family val="2"/>
        <charset val="186"/>
      </rPr>
      <t>22</t>
    </r>
    <r>
      <rPr>
        <sz val="10"/>
        <rFont val="Arial"/>
        <charset val="186"/>
      </rPr>
      <t/>
    </r>
  </si>
  <si>
    <r>
      <t>a</t>
    </r>
    <r>
      <rPr>
        <vertAlign val="subscript"/>
        <sz val="10"/>
        <rFont val="Arial"/>
        <family val="2"/>
        <charset val="186"/>
      </rPr>
      <t>23</t>
    </r>
    <r>
      <rPr>
        <sz val="10"/>
        <rFont val="Arial"/>
        <charset val="186"/>
      </rPr>
      <t/>
    </r>
  </si>
  <si>
    <r>
      <t>a</t>
    </r>
    <r>
      <rPr>
        <vertAlign val="subscript"/>
        <sz val="10"/>
        <rFont val="Arial"/>
        <family val="2"/>
        <charset val="186"/>
      </rPr>
      <t>24</t>
    </r>
    <r>
      <rPr>
        <sz val="10"/>
        <rFont val="Arial"/>
        <charset val="186"/>
      </rPr>
      <t/>
    </r>
  </si>
  <si>
    <r>
      <t>a</t>
    </r>
    <r>
      <rPr>
        <vertAlign val="subscript"/>
        <sz val="10"/>
        <rFont val="Arial"/>
        <family val="2"/>
        <charset val="186"/>
      </rPr>
      <t>25</t>
    </r>
    <r>
      <rPr>
        <sz val="10"/>
        <rFont val="Arial"/>
        <charset val="186"/>
      </rPr>
      <t/>
    </r>
  </si>
  <si>
    <r>
      <t>a</t>
    </r>
    <r>
      <rPr>
        <vertAlign val="subscript"/>
        <sz val="10"/>
        <rFont val="Arial"/>
        <family val="2"/>
        <charset val="186"/>
      </rPr>
      <t>26</t>
    </r>
    <r>
      <rPr>
        <sz val="10"/>
        <rFont val="Arial"/>
        <charset val="186"/>
      </rPr>
      <t/>
    </r>
  </si>
  <si>
    <r>
      <t>a</t>
    </r>
    <r>
      <rPr>
        <vertAlign val="subscript"/>
        <sz val="10"/>
        <rFont val="Arial"/>
        <family val="2"/>
        <charset val="186"/>
      </rPr>
      <t>27</t>
    </r>
    <r>
      <rPr>
        <sz val="10"/>
        <rFont val="Arial"/>
        <charset val="186"/>
      </rPr>
      <t/>
    </r>
  </si>
  <si>
    <r>
      <t>a</t>
    </r>
    <r>
      <rPr>
        <vertAlign val="subscript"/>
        <sz val="10"/>
        <rFont val="Arial"/>
        <family val="2"/>
        <charset val="186"/>
      </rPr>
      <t>28</t>
    </r>
    <r>
      <rPr>
        <sz val="10"/>
        <rFont val="Arial"/>
        <charset val="186"/>
      </rPr>
      <t/>
    </r>
  </si>
  <si>
    <r>
      <t>a</t>
    </r>
    <r>
      <rPr>
        <vertAlign val="subscript"/>
        <sz val="10"/>
        <rFont val="Arial"/>
        <family val="2"/>
        <charset val="186"/>
      </rPr>
      <t>29</t>
    </r>
    <r>
      <rPr>
        <sz val="10"/>
        <rFont val="Arial"/>
        <charset val="186"/>
      </rPr>
      <t/>
    </r>
  </si>
  <si>
    <r>
      <t>a</t>
    </r>
    <r>
      <rPr>
        <vertAlign val="subscript"/>
        <sz val="10"/>
        <rFont val="Arial"/>
        <family val="2"/>
        <charset val="186"/>
      </rPr>
      <t>30</t>
    </r>
    <r>
      <rPr>
        <sz val="10"/>
        <rFont val="Arial"/>
        <charset val="186"/>
      </rPr>
      <t/>
    </r>
  </si>
  <si>
    <t>d</t>
  </si>
  <si>
    <r>
      <t>Σ</t>
    </r>
    <r>
      <rPr>
        <vertAlign val="subscript"/>
        <sz val="12"/>
        <rFont val="Arial"/>
        <family val="2"/>
        <charset val="186"/>
      </rPr>
      <t>30</t>
    </r>
  </si>
  <si>
    <t>=</t>
  </si>
  <si>
    <t xml:space="preserve">Sertifikuotų ekologinės gamybos ūkių Lietuvoje skaičius  </t>
  </si>
  <si>
    <t>Ūkių skaičius</t>
  </si>
  <si>
    <t>Sumažėjo</t>
  </si>
  <si>
    <t>Per metus ūkių skaičius vidutiniškai sumažėja</t>
  </si>
  <si>
    <t>Fibonačio triušiukai</t>
  </si>
  <si>
    <t>Mėnuo</t>
  </si>
  <si>
    <t>Karta</t>
  </si>
  <si>
    <t>Porų skaičius</t>
  </si>
  <si>
    <t>1-oji</t>
  </si>
  <si>
    <t>2 -oji</t>
  </si>
  <si>
    <t>3 -oji</t>
  </si>
  <si>
    <t>4 -oji</t>
  </si>
  <si>
    <t>5 -oji</t>
  </si>
  <si>
    <t>6 -oji</t>
  </si>
  <si>
    <t>7 -oji</t>
  </si>
  <si>
    <t>8 -oji</t>
  </si>
  <si>
    <t>9 -oji</t>
  </si>
  <si>
    <t>10 -oji</t>
  </si>
  <si>
    <t>11 -oji</t>
  </si>
  <si>
    <t>12 -oji</t>
  </si>
  <si>
    <t>13 -oji</t>
  </si>
  <si>
    <t xml:space="preserve">Po metų triušių bus </t>
  </si>
  <si>
    <r>
      <t xml:space="preserve">Funkcija  </t>
    </r>
    <r>
      <rPr>
        <b/>
        <i/>
        <sz val="12"/>
        <color indexed="23"/>
        <rFont val="Arial"/>
        <family val="2"/>
        <charset val="186"/>
      </rPr>
      <t>y</t>
    </r>
    <r>
      <rPr>
        <b/>
        <sz val="12"/>
        <color indexed="23"/>
        <rFont val="Arial"/>
        <family val="2"/>
        <charset val="186"/>
      </rPr>
      <t xml:space="preserve"> = |2 + </t>
    </r>
    <r>
      <rPr>
        <b/>
        <i/>
        <sz val="12"/>
        <color indexed="23"/>
        <rFont val="Arial"/>
        <family val="2"/>
        <charset val="186"/>
      </rPr>
      <t>x</t>
    </r>
    <r>
      <rPr>
        <b/>
        <sz val="12"/>
        <color indexed="23"/>
        <rFont val="Arial"/>
        <family val="2"/>
        <charset val="186"/>
      </rPr>
      <t xml:space="preserve">| + |2 </t>
    </r>
    <r>
      <rPr>
        <b/>
        <sz val="12"/>
        <color indexed="23"/>
        <rFont val="Palemonas"/>
        <family val="1"/>
        <charset val="186"/>
      </rPr>
      <t>–</t>
    </r>
    <r>
      <rPr>
        <b/>
        <sz val="12"/>
        <color indexed="23"/>
        <rFont val="Arial"/>
        <family val="2"/>
        <charset val="186"/>
      </rPr>
      <t xml:space="preserve"> </t>
    </r>
    <r>
      <rPr>
        <b/>
        <i/>
        <sz val="12"/>
        <color indexed="23"/>
        <rFont val="Arial"/>
        <family val="2"/>
        <charset val="186"/>
      </rPr>
      <t>x</t>
    </r>
    <r>
      <rPr>
        <b/>
        <sz val="12"/>
        <color indexed="23"/>
        <rFont val="Arial"/>
        <family val="2"/>
        <charset val="186"/>
      </rPr>
      <t>|</t>
    </r>
  </si>
  <si>
    <t>x</t>
  </si>
  <si>
    <r>
      <t xml:space="preserve">y </t>
    </r>
    <r>
      <rPr>
        <sz val="10"/>
        <rFont val="Arial"/>
        <charset val="186"/>
      </rPr>
      <t/>
    </r>
  </si>
  <si>
    <r>
      <t>Funkcija</t>
    </r>
    <r>
      <rPr>
        <b/>
        <i/>
        <sz val="12"/>
        <color indexed="23"/>
        <rFont val="Arial"/>
        <family val="2"/>
        <charset val="186"/>
      </rPr>
      <t xml:space="preserve"> y</t>
    </r>
    <r>
      <rPr>
        <b/>
        <sz val="12"/>
        <color indexed="23"/>
        <rFont val="Arial"/>
        <family val="2"/>
        <charset val="186"/>
      </rPr>
      <t xml:space="preserve"> = |</t>
    </r>
    <r>
      <rPr>
        <b/>
        <i/>
        <sz val="12"/>
        <color indexed="23"/>
        <rFont val="Arial"/>
        <family val="2"/>
        <charset val="186"/>
      </rPr>
      <t>x</t>
    </r>
    <r>
      <rPr>
        <b/>
        <vertAlign val="superscript"/>
        <sz val="12"/>
        <color indexed="23"/>
        <rFont val="Arial"/>
        <family val="2"/>
        <charset val="186"/>
      </rPr>
      <t>2</t>
    </r>
    <r>
      <rPr>
        <b/>
        <sz val="12"/>
        <color indexed="23"/>
        <rFont val="Arial"/>
        <family val="2"/>
        <charset val="186"/>
      </rPr>
      <t xml:space="preserve"> </t>
    </r>
    <r>
      <rPr>
        <b/>
        <sz val="12"/>
        <color indexed="23"/>
        <rFont val="Palemonas"/>
        <family val="1"/>
        <charset val="186"/>
      </rPr>
      <t>–</t>
    </r>
    <r>
      <rPr>
        <b/>
        <sz val="12"/>
        <color indexed="23"/>
        <rFont val="Arial"/>
        <family val="2"/>
        <charset val="186"/>
      </rPr>
      <t xml:space="preserve"> 1| </t>
    </r>
  </si>
  <si>
    <t>y</t>
  </si>
  <si>
    <r>
      <t>Funkcija y = –|x</t>
    </r>
    <r>
      <rPr>
        <b/>
        <vertAlign val="superscript"/>
        <sz val="12"/>
        <color indexed="23"/>
        <rFont val="Arial"/>
        <family val="2"/>
        <charset val="186"/>
      </rPr>
      <t>2</t>
    </r>
    <r>
      <rPr>
        <b/>
        <sz val="12"/>
        <color indexed="23"/>
        <rFont val="Arial"/>
        <family val="2"/>
        <charset val="186"/>
      </rPr>
      <t xml:space="preserve"> – 1| + 1 </t>
    </r>
  </si>
  <si>
    <t>Funkcijų ROUND ir TRUNC rezultatų palyginimas</t>
  </si>
  <si>
    <t>Skaičius</t>
  </si>
  <si>
    <t>Funkcija</t>
  </si>
  <si>
    <t>ROUND(skaičius;1)</t>
  </si>
  <si>
    <t>TRUNC(skaičius;1)</t>
  </si>
  <si>
    <t>ROUND(skaičius;0)</t>
  </si>
  <si>
    <t>TRUNC(skaičius;0)</t>
  </si>
  <si>
    <t xml:space="preserve">Parodos lankytojų skaičius </t>
  </si>
  <si>
    <t>ROUND(skaičius;-2)</t>
  </si>
  <si>
    <t>TRUNC(skaičius;-2)</t>
  </si>
  <si>
    <t>ROUND(skaičius;-3)</t>
  </si>
  <si>
    <t>TRUNC(skaičius;-3)</t>
  </si>
  <si>
    <t>ROUND(skaičius;-4)</t>
  </si>
  <si>
    <t>TRUNC(skaičius;-4)</t>
  </si>
  <si>
    <t>a</t>
  </si>
  <si>
    <t>b</t>
  </si>
  <si>
    <t>Kompiuteris „XXI amžius“</t>
  </si>
  <si>
    <t>Pradinis įnašas</t>
  </si>
  <si>
    <t>Mėnesinis įnašas</t>
  </si>
  <si>
    <t>Kompiuterio kaina</t>
  </si>
  <si>
    <t>Sumokėti pinigai</t>
  </si>
  <si>
    <t>Sumokėta kainos dalis</t>
  </si>
  <si>
    <t>Gegužė</t>
  </si>
  <si>
    <t>Birželis</t>
  </si>
  <si>
    <t>Liepa</t>
  </si>
  <si>
    <t>Rugpjūtis</t>
  </si>
  <si>
    <t>Rugsėjis</t>
  </si>
  <si>
    <t>Spalis</t>
  </si>
  <si>
    <t>Lapkritis</t>
  </si>
  <si>
    <t>Gruodis</t>
  </si>
  <si>
    <t>Sausis</t>
  </si>
  <si>
    <t>Vasaris</t>
  </si>
  <si>
    <t>Kovas</t>
  </si>
  <si>
    <t>Balandis</t>
  </si>
  <si>
    <r>
      <t xml:space="preserve">Kvadratinės lygties  </t>
    </r>
    <r>
      <rPr>
        <b/>
        <i/>
        <sz val="12"/>
        <color indexed="23"/>
        <rFont val="Arial"/>
        <family val="2"/>
      </rPr>
      <t>ax</t>
    </r>
    <r>
      <rPr>
        <b/>
        <vertAlign val="superscript"/>
        <sz val="12"/>
        <color indexed="23"/>
        <rFont val="Arial"/>
        <family val="2"/>
      </rPr>
      <t>2</t>
    </r>
    <r>
      <rPr>
        <b/>
        <sz val="12"/>
        <color indexed="23"/>
        <rFont val="Arial"/>
        <family val="2"/>
      </rPr>
      <t xml:space="preserve"> + </t>
    </r>
    <r>
      <rPr>
        <b/>
        <i/>
        <sz val="12"/>
        <color indexed="23"/>
        <rFont val="Arial"/>
        <family val="2"/>
      </rPr>
      <t>bx</t>
    </r>
    <r>
      <rPr>
        <b/>
        <sz val="12"/>
        <color indexed="23"/>
        <rFont val="Arial"/>
        <family val="2"/>
      </rPr>
      <t xml:space="preserve"> + </t>
    </r>
    <r>
      <rPr>
        <b/>
        <i/>
        <sz val="12"/>
        <color indexed="23"/>
        <rFont val="Arial"/>
        <family val="2"/>
      </rPr>
      <t>c</t>
    </r>
    <r>
      <rPr>
        <b/>
        <sz val="12"/>
        <color indexed="23"/>
        <rFont val="Arial"/>
        <family val="2"/>
      </rPr>
      <t xml:space="preserve"> = 0  sprendiniai</t>
    </r>
  </si>
  <si>
    <t>Lygtis</t>
  </si>
  <si>
    <t>c</t>
  </si>
  <si>
    <t>Diskriminantas</t>
  </si>
  <si>
    <t>Sprendiniai</t>
  </si>
  <si>
    <r>
      <rPr>
        <b/>
        <i/>
        <sz val="10"/>
        <color indexed="63"/>
        <rFont val="Arial"/>
        <family val="2"/>
        <charset val="186"/>
      </rPr>
      <t>x</t>
    </r>
    <r>
      <rPr>
        <b/>
        <vertAlign val="subscript"/>
        <sz val="10"/>
        <color indexed="63"/>
        <rFont val="Arial"/>
        <family val="2"/>
        <charset val="186"/>
      </rPr>
      <t>1</t>
    </r>
  </si>
  <si>
    <r>
      <rPr>
        <b/>
        <i/>
        <sz val="10"/>
        <color indexed="63"/>
        <rFont val="Arial"/>
        <family val="2"/>
        <charset val="186"/>
      </rPr>
      <t>x</t>
    </r>
    <r>
      <rPr>
        <b/>
        <vertAlign val="subscript"/>
        <sz val="10"/>
        <color indexed="63"/>
        <rFont val="Arial"/>
        <family val="2"/>
        <charset val="186"/>
      </rPr>
      <t>2</t>
    </r>
  </si>
  <si>
    <r>
      <rPr>
        <i/>
        <sz val="10"/>
        <rFont val="Arial"/>
        <family val="2"/>
        <charset val="186"/>
      </rPr>
      <t>x</t>
    </r>
    <r>
      <rPr>
        <vertAlign val="superscript"/>
        <sz val="10"/>
        <rFont val="Arial"/>
        <family val="2"/>
      </rPr>
      <t>2</t>
    </r>
    <r>
      <rPr>
        <sz val="10"/>
        <rFont val="Cambria"/>
        <family val="1"/>
        <charset val="186"/>
      </rPr>
      <t xml:space="preserve"> </t>
    </r>
    <r>
      <rPr>
        <sz val="10"/>
        <rFont val="Arial"/>
        <family val="2"/>
        <charset val="186"/>
      </rPr>
      <t>–</t>
    </r>
    <r>
      <rPr>
        <sz val="10"/>
        <rFont val="Cambria"/>
        <family val="1"/>
        <charset val="186"/>
      </rPr>
      <t xml:space="preserve"> </t>
    </r>
    <r>
      <rPr>
        <sz val="10"/>
        <rFont val="Arial"/>
        <charset val="186"/>
      </rPr>
      <t>11</t>
    </r>
    <r>
      <rPr>
        <i/>
        <sz val="10"/>
        <rFont val="Arial"/>
        <family val="2"/>
        <charset val="186"/>
      </rPr>
      <t xml:space="preserve">x </t>
    </r>
    <r>
      <rPr>
        <sz val="10"/>
        <rFont val="Arial"/>
        <charset val="186"/>
      </rPr>
      <t>+ 30 = 0</t>
    </r>
  </si>
  <si>
    <r>
      <t>2</t>
    </r>
    <r>
      <rPr>
        <i/>
        <sz val="10"/>
        <rFont val="Arial"/>
        <family val="2"/>
        <charset val="186"/>
      </rPr>
      <t>x</t>
    </r>
    <r>
      <rPr>
        <vertAlign val="superscript"/>
        <sz val="10"/>
        <rFont val="Arial"/>
        <family val="2"/>
      </rPr>
      <t xml:space="preserve">2 </t>
    </r>
    <r>
      <rPr>
        <sz val="10"/>
        <rFont val="Arial"/>
        <charset val="186"/>
      </rPr>
      <t>+ 5</t>
    </r>
    <r>
      <rPr>
        <i/>
        <sz val="10"/>
        <rFont val="Arial"/>
        <family val="2"/>
        <charset val="186"/>
      </rPr>
      <t xml:space="preserve">x </t>
    </r>
    <r>
      <rPr>
        <sz val="10"/>
        <rFont val="Arial"/>
        <charset val="186"/>
      </rPr>
      <t>+ 7 = 0</t>
    </r>
  </si>
  <si>
    <r>
      <rPr>
        <i/>
        <sz val="10"/>
        <rFont val="Arial"/>
        <family val="2"/>
        <charset val="186"/>
      </rPr>
      <t>x</t>
    </r>
    <r>
      <rPr>
        <vertAlign val="superscript"/>
        <sz val="10"/>
        <rFont val="Arial"/>
        <family val="2"/>
      </rPr>
      <t xml:space="preserve">2 </t>
    </r>
    <r>
      <rPr>
        <sz val="10"/>
        <rFont val="Arial"/>
        <charset val="186"/>
      </rPr>
      <t>– 4</t>
    </r>
    <r>
      <rPr>
        <i/>
        <sz val="10"/>
        <rFont val="Arial"/>
        <family val="2"/>
        <charset val="186"/>
      </rPr>
      <t xml:space="preserve">x </t>
    </r>
    <r>
      <rPr>
        <sz val="10"/>
        <rFont val="Arial"/>
        <charset val="186"/>
      </rPr>
      <t>+ 4 = 0</t>
    </r>
  </si>
  <si>
    <r>
      <t>2</t>
    </r>
    <r>
      <rPr>
        <i/>
        <sz val="10"/>
        <rFont val="Arial"/>
        <family val="2"/>
        <charset val="186"/>
      </rPr>
      <t>x</t>
    </r>
    <r>
      <rPr>
        <vertAlign val="superscript"/>
        <sz val="10"/>
        <rFont val="Arial"/>
        <family val="2"/>
      </rPr>
      <t xml:space="preserve">2 </t>
    </r>
    <r>
      <rPr>
        <sz val="10"/>
        <rFont val="Arial"/>
        <family val="2"/>
      </rPr>
      <t>+ 3</t>
    </r>
    <r>
      <rPr>
        <i/>
        <sz val="10"/>
        <rFont val="Arial"/>
        <family val="2"/>
        <charset val="186"/>
      </rPr>
      <t xml:space="preserve">x </t>
    </r>
    <r>
      <rPr>
        <sz val="10"/>
        <rFont val="Arial"/>
        <charset val="186"/>
      </rPr>
      <t>+ 1 = 3</t>
    </r>
    <r>
      <rPr>
        <sz val="10"/>
        <rFont val="Arial"/>
        <family val="2"/>
        <charset val="186"/>
      </rPr>
      <t/>
    </r>
  </si>
  <si>
    <r>
      <t>2</t>
    </r>
    <r>
      <rPr>
        <i/>
        <sz val="10"/>
        <rFont val="Arial"/>
        <family val="2"/>
        <charset val="186"/>
      </rPr>
      <t>x</t>
    </r>
    <r>
      <rPr>
        <vertAlign val="superscript"/>
        <sz val="10"/>
        <rFont val="Arial"/>
        <family val="2"/>
      </rPr>
      <t xml:space="preserve">2 </t>
    </r>
    <r>
      <rPr>
        <sz val="10"/>
        <rFont val="Arial"/>
        <charset val="186"/>
      </rPr>
      <t>– 4</t>
    </r>
    <r>
      <rPr>
        <i/>
        <sz val="10"/>
        <rFont val="Arial"/>
        <family val="2"/>
        <charset val="186"/>
      </rPr>
      <t xml:space="preserve">x </t>
    </r>
    <r>
      <rPr>
        <sz val="10"/>
        <rFont val="Arial"/>
        <charset val="186"/>
      </rPr>
      <t>+ 6 = 4</t>
    </r>
    <r>
      <rPr>
        <sz val="10"/>
        <rFont val="Arial"/>
        <family val="2"/>
        <charset val="186"/>
      </rPr>
      <t/>
    </r>
  </si>
  <si>
    <r>
      <t>3</t>
    </r>
    <r>
      <rPr>
        <i/>
        <sz val="10"/>
        <rFont val="Arial"/>
        <family val="2"/>
        <charset val="186"/>
      </rPr>
      <t>x</t>
    </r>
    <r>
      <rPr>
        <vertAlign val="superscript"/>
        <sz val="10"/>
        <rFont val="Arial"/>
        <family val="2"/>
      </rPr>
      <t xml:space="preserve">2 </t>
    </r>
    <r>
      <rPr>
        <sz val="10"/>
        <rFont val="Arial"/>
        <charset val="186"/>
      </rPr>
      <t xml:space="preserve">+ </t>
    </r>
    <r>
      <rPr>
        <i/>
        <sz val="10"/>
        <rFont val="Arial"/>
        <family val="2"/>
        <charset val="186"/>
      </rPr>
      <t xml:space="preserve">x </t>
    </r>
    <r>
      <rPr>
        <sz val="10"/>
        <rFont val="Arial"/>
        <charset val="186"/>
      </rPr>
      <t>+ 10 = 0</t>
    </r>
  </si>
  <si>
    <t>Datos:</t>
  </si>
  <si>
    <t>Mano gimtadienis</t>
  </si>
  <si>
    <t>Naujieji metai</t>
  </si>
  <si>
    <t>Moklso metų pradžia</t>
  </si>
  <si>
    <t xml:space="preserve">I semestro pabaiga </t>
  </si>
  <si>
    <t>II semestro pabaiga</t>
  </si>
  <si>
    <t>Atsakymai į klausimus:</t>
  </si>
  <si>
    <t xml:space="preserve">a) Gyvenu </t>
  </si>
  <si>
    <t>b) Iki Naujųjų metų liko</t>
  </si>
  <si>
    <t>c) Nuo mokslo metų pradžios praėjo</t>
  </si>
  <si>
    <t>d) Iki I semestro pabaigos liko</t>
  </si>
  <si>
    <t>e) Už 150 dienų bus</t>
  </si>
  <si>
    <t>Loginės funkcijos AND ir OR</t>
  </si>
  <si>
    <t>A</t>
  </si>
  <si>
    <t>B</t>
  </si>
  <si>
    <t>C</t>
  </si>
  <si>
    <t>Funkcijos AND rezultatas</t>
  </si>
  <si>
    <t>Funkcijos OR rezultatas</t>
  </si>
  <si>
    <t>Mobiliojo ryšio paslaugų kainos</t>
  </si>
  <si>
    <t>UAB „Gegutė“</t>
  </si>
  <si>
    <t>UAB „Vyturys“</t>
  </si>
  <si>
    <t>Abonentinis mėnesio mokestis</t>
  </si>
  <si>
    <t>Minutės</t>
  </si>
  <si>
    <t>Mokesčių palyginimas</t>
  </si>
  <si>
    <t>Vienos pokalbio minutės (iki 20 min.) kaina</t>
  </si>
  <si>
    <t>Vienos pokalbio minutės (nuo 20 min.) kaina</t>
  </si>
  <si>
    <t>Prekės kainos kaita</t>
  </si>
  <si>
    <t>Pradinė kaina A, Lt</t>
  </si>
  <si>
    <t>Padidėjo x%</t>
  </si>
  <si>
    <t>Nauja kaina_1, Lt</t>
  </si>
  <si>
    <t>Sumažėjo y%</t>
  </si>
  <si>
    <t>Nauja kaina_2, Lt</t>
  </si>
  <si>
    <t>Sumažėjo z%</t>
  </si>
  <si>
    <t>Galutinė kaina, Lt</t>
  </si>
  <si>
    <t>Pasikeitė</t>
  </si>
  <si>
    <t>Skaičių trejetai</t>
  </si>
  <si>
    <t>z</t>
  </si>
  <si>
    <t>Ar bent du trejeto skaičiai lygūs nuliui?</t>
  </si>
  <si>
    <t>Ar visi trejeto skaičiai skirtingi?</t>
  </si>
  <si>
    <t>Ar tik vienas trejeto skaičius lygus nuliui</t>
  </si>
  <si>
    <t>Pelėdos Bumbos spausdinimo paslaugos</t>
  </si>
  <si>
    <t>Aprašas</t>
  </si>
  <si>
    <t>Popieriaus formatas</t>
  </si>
  <si>
    <t>Lapo kaina</t>
  </si>
  <si>
    <t>Lapų kiekis</t>
  </si>
  <si>
    <t>Kaina</t>
  </si>
  <si>
    <t>Nuolaida</t>
  </si>
  <si>
    <t>Daugiaspalvis</t>
  </si>
  <si>
    <t>A4</t>
  </si>
  <si>
    <t>Dviejų spalvų</t>
  </si>
  <si>
    <t>Vienspalvis</t>
  </si>
  <si>
    <t>Nespalvotas</t>
  </si>
  <si>
    <t>A3</t>
  </si>
  <si>
    <t xml:space="preserve">Iš viso </t>
  </si>
  <si>
    <t>Taksi paslaugų kainos priklausomybė nuo nuvažiuoto atstumo</t>
  </si>
  <si>
    <t>Atstumas (km)</t>
  </si>
  <si>
    <t>UAB „Greitukas“</t>
  </si>
  <si>
    <t>UAB „Meteoras“</t>
  </si>
  <si>
    <t>UAB „Kometa“</t>
  </si>
  <si>
    <t>UAB „Palydovas“</t>
  </si>
  <si>
    <t>UAB „Erelis“</t>
  </si>
  <si>
    <t>Informacija apie galimą trikampį</t>
  </si>
  <si>
    <t>Atkarpų ilgiai</t>
  </si>
  <si>
    <t>Ar galima sudaryti trikampį?</t>
  </si>
  <si>
    <t>Galimo trikampio charakteristikos</t>
  </si>
  <si>
    <t>Pusperimetris</t>
  </si>
  <si>
    <t>Plotas</t>
  </si>
  <si>
    <t>Koks pagal  kraštines</t>
  </si>
  <si>
    <t>Statusis / Nestatusis</t>
  </si>
  <si>
    <t xml:space="preserve">Iš </t>
  </si>
  <si>
    <t xml:space="preserve"> atkarpų rinkinių galima sudaryti </t>
  </si>
  <si>
    <t xml:space="preserve"> trikampį (-us)</t>
  </si>
  <si>
    <t xml:space="preserve">„Puikiosios“ mokyklos vienos grupės mokinių dalyvavimo užklasinėje veikloje suvestinė </t>
  </si>
  <si>
    <t>Baseinas</t>
  </si>
  <si>
    <t>Haiku</t>
  </si>
  <si>
    <t>Muzikos mokykla</t>
  </si>
  <si>
    <t>Karatė</t>
  </si>
  <si>
    <t>Tenisas</t>
  </si>
  <si>
    <t>Baleto studija</t>
  </si>
  <si>
    <t>Choras</t>
  </si>
  <si>
    <t>Futbolas</t>
  </si>
  <si>
    <t>Krepšinis</t>
  </si>
  <si>
    <t>Rankinis</t>
  </si>
  <si>
    <t>Dailės studija</t>
  </si>
  <si>
    <t>Programų kūrimas</t>
  </si>
  <si>
    <t>Būrelių, kuriuos lanko mokinys, skaičius</t>
  </si>
  <si>
    <t>Atas Žvirblis</t>
  </si>
  <si>
    <t>V.</t>
  </si>
  <si>
    <t>T</t>
  </si>
  <si>
    <t>N</t>
  </si>
  <si>
    <t>Matas Kiškis</t>
  </si>
  <si>
    <t>Gintaras Uosis</t>
  </si>
  <si>
    <t>Jūra Jūraitė</t>
  </si>
  <si>
    <t>M.</t>
  </si>
  <si>
    <t>Jonas Smėlis</t>
  </si>
  <si>
    <t>Vaiva Lakštutė</t>
  </si>
  <si>
    <t>Tadas Briedis</t>
  </si>
  <si>
    <t>Liudas Vakaris</t>
  </si>
  <si>
    <t>Urtė Simonaitytė</t>
  </si>
  <si>
    <t>Banga Meškutė</t>
  </si>
  <si>
    <t>Rasa Laputė</t>
  </si>
  <si>
    <t>Ieva Varnaitė</t>
  </si>
  <si>
    <t>Vidutiniškai 1 mok. lanko</t>
  </si>
  <si>
    <t>mok. nieko nelanko</t>
  </si>
  <si>
    <t>mok. lanko tik vieną būrelį</t>
  </si>
  <si>
    <t xml:space="preserve">Mokykloje galima lankyti </t>
  </si>
  <si>
    <t>būrelių</t>
  </si>
  <si>
    <t>mok. lanko du būrelius</t>
  </si>
  <si>
    <t>mok. lanko tris būrelius</t>
  </si>
  <si>
    <t>Iš viso šioje grupėje</t>
  </si>
  <si>
    <t>mok.</t>
  </si>
  <si>
    <t>mok. lanko keturis būrelius</t>
  </si>
  <si>
    <t>merg.</t>
  </si>
  <si>
    <t>mok. lanko penkis būrelius</t>
  </si>
  <si>
    <t>bern.</t>
  </si>
  <si>
    <r>
      <rPr>
        <b/>
        <sz val="12"/>
        <color indexed="23"/>
        <rFont val="Times New Roman"/>
        <family val="1"/>
        <charset val="186"/>
      </rPr>
      <t>„</t>
    </r>
    <r>
      <rPr>
        <b/>
        <sz val="12"/>
        <color indexed="23"/>
        <rFont val="Arial"/>
        <family val="2"/>
      </rPr>
      <t>Moksliukų</t>
    </r>
    <r>
      <rPr>
        <b/>
        <sz val="12"/>
        <color indexed="23"/>
        <rFont val="Times New Roman"/>
        <family val="1"/>
        <charset val="186"/>
      </rPr>
      <t>“</t>
    </r>
    <r>
      <rPr>
        <b/>
        <sz val="12"/>
        <color indexed="23"/>
        <rFont val="Arial"/>
        <family val="2"/>
      </rPr>
      <t xml:space="preserve"> klasės mokinių pasirinkta pirmoji užsienio kalba</t>
    </r>
  </si>
  <si>
    <t>Pasirinkta kalba</t>
  </si>
  <si>
    <t>Anglų</t>
  </si>
  <si>
    <t>Prancūzų</t>
  </si>
  <si>
    <t>Ispanų</t>
  </si>
  <si>
    <t>Rusų</t>
  </si>
  <si>
    <t>Vokiečių</t>
  </si>
  <si>
    <t>Pasirinko kalbas</t>
  </si>
  <si>
    <t>Kaina už km</t>
  </si>
  <si>
    <t>Pradinė įmoka</t>
  </si>
  <si>
    <t>Jei lapų kiekis viršija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</si>
</sst>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5" formatCode="#,##0\ &quot;Lt&quot;;[Red]\-#,##0\ &quot;Lt&quot;"/>
    <numFmt numFmtId="167" formatCode="_-* #,##0.00\ &quot;Lt&quot;_-;\-* #,##0.00\ &quot;Lt&quot;_-;_-* &quot;-&quot;??\ &quot;Lt&quot;_-;_-@_-"/>
    <numFmt numFmtId="168" formatCode="0.0"/>
    <numFmt numFmtId="169" formatCode="_-* #,##0\ &quot;Lt&quot;_-;\-* #,##0\ &quot;Lt&quot;_-;_-* &quot;-&quot;??\ &quot;Lt&quot;_-;_-@_-"/>
    <numFmt numFmtId="170" formatCode="0.0%"/>
    <numFmt numFmtId="171" formatCode="#,##0.00\ &quot;Lt&quot;"/>
    <numFmt numFmtId="174" formatCode="yyyy\-mm\-dd;@"/>
  </numFmts>
  <fonts count="40">
    <font>
      <sz val="10"/>
      <name val="Arial"/>
      <charset val="186"/>
    </font>
    <font>
      <b/>
      <sz val="10"/>
      <name val="Arial"/>
      <family val="2"/>
    </font>
    <font>
      <sz val="10"/>
      <name val="Arial"/>
      <family val="2"/>
      <charset val="186"/>
    </font>
    <font>
      <sz val="10"/>
      <name val="Arial"/>
      <family val="2"/>
      <charset val="186"/>
    </font>
    <font>
      <b/>
      <sz val="12"/>
      <color indexed="23"/>
      <name val="Arial"/>
      <family val="2"/>
      <charset val="186"/>
    </font>
    <font>
      <b/>
      <sz val="12"/>
      <color indexed="23"/>
      <name val="Times New Roman"/>
      <family val="1"/>
      <charset val="186"/>
    </font>
    <font>
      <b/>
      <sz val="10"/>
      <color indexed="23"/>
      <name val="Arial"/>
      <family val="2"/>
    </font>
    <font>
      <b/>
      <sz val="12"/>
      <color indexed="23"/>
      <name val="Arial"/>
      <family val="2"/>
    </font>
    <font>
      <b/>
      <sz val="10"/>
      <name val="Arial"/>
      <family val="2"/>
      <charset val="186"/>
    </font>
    <font>
      <b/>
      <i/>
      <sz val="12"/>
      <color indexed="23"/>
      <name val="Arial"/>
      <family val="2"/>
    </font>
    <font>
      <b/>
      <i/>
      <vertAlign val="subscript"/>
      <sz val="12"/>
      <color indexed="23"/>
      <name val="Arial"/>
      <family val="2"/>
    </font>
    <font>
      <b/>
      <sz val="12"/>
      <color indexed="23"/>
      <name val="Palemonas"/>
      <family val="1"/>
      <charset val="186"/>
    </font>
    <font>
      <i/>
      <sz val="11"/>
      <name val="Arial"/>
      <family val="2"/>
      <charset val="186"/>
    </font>
    <font>
      <sz val="9"/>
      <name val="Arial"/>
      <family val="2"/>
      <charset val="186"/>
    </font>
    <font>
      <i/>
      <vertAlign val="subscript"/>
      <sz val="11"/>
      <name val="Arial"/>
      <family val="2"/>
      <charset val="186"/>
    </font>
    <font>
      <i/>
      <sz val="10"/>
      <name val="Arial"/>
      <family val="2"/>
      <charset val="186"/>
    </font>
    <font>
      <vertAlign val="subscript"/>
      <sz val="10"/>
      <name val="Arial"/>
      <family val="2"/>
      <charset val="186"/>
    </font>
    <font>
      <sz val="10"/>
      <name val="Arial"/>
      <charset val="186"/>
    </font>
    <font>
      <sz val="12"/>
      <name val="Arial"/>
      <family val="2"/>
      <charset val="186"/>
    </font>
    <font>
      <vertAlign val="subscript"/>
      <sz val="12"/>
      <name val="Arial"/>
      <family val="2"/>
      <charset val="186"/>
    </font>
    <font>
      <b/>
      <sz val="12"/>
      <name val="Arial"/>
      <family val="2"/>
      <charset val="186"/>
    </font>
    <font>
      <b/>
      <sz val="10"/>
      <color indexed="63"/>
      <name val="Arial"/>
      <family val="2"/>
      <charset val="186"/>
    </font>
    <font>
      <sz val="10"/>
      <name val="Arial"/>
      <family val="2"/>
    </font>
    <font>
      <sz val="10"/>
      <color indexed="10"/>
      <name val="Arial"/>
      <family val="2"/>
    </font>
    <font>
      <b/>
      <sz val="10"/>
      <color indexed="63"/>
      <name val="Arial"/>
      <family val="2"/>
    </font>
    <font>
      <b/>
      <i/>
      <sz val="12"/>
      <color indexed="23"/>
      <name val="Arial"/>
      <family val="2"/>
      <charset val="186"/>
    </font>
    <font>
      <b/>
      <vertAlign val="superscript"/>
      <sz val="12"/>
      <color indexed="23"/>
      <name val="Arial"/>
      <family val="2"/>
      <charset val="186"/>
    </font>
    <font>
      <b/>
      <sz val="10"/>
      <color indexed="23"/>
      <name val="Arial"/>
      <family val="2"/>
      <charset val="186"/>
    </font>
    <font>
      <b/>
      <vertAlign val="superscript"/>
      <sz val="12"/>
      <color indexed="23"/>
      <name val="Arial"/>
      <family val="2"/>
    </font>
    <font>
      <b/>
      <i/>
      <sz val="10"/>
      <color indexed="23"/>
      <name val="Arial"/>
      <family val="2"/>
      <charset val="186"/>
    </font>
    <font>
      <b/>
      <i/>
      <sz val="10"/>
      <color indexed="63"/>
      <name val="Arial"/>
      <family val="2"/>
      <charset val="186"/>
    </font>
    <font>
      <b/>
      <vertAlign val="subscript"/>
      <sz val="10"/>
      <color indexed="63"/>
      <name val="Arial"/>
      <family val="2"/>
      <charset val="186"/>
    </font>
    <font>
      <vertAlign val="superscript"/>
      <sz val="10"/>
      <name val="Arial"/>
      <family val="2"/>
    </font>
    <font>
      <sz val="10"/>
      <name val="Cambria"/>
      <family val="1"/>
      <charset val="186"/>
    </font>
    <font>
      <b/>
      <sz val="9"/>
      <color indexed="63"/>
      <name val="Arial"/>
      <family val="2"/>
    </font>
    <font>
      <sz val="10"/>
      <color indexed="8"/>
      <name val="Arial"/>
      <family val="2"/>
      <charset val="186"/>
    </font>
    <font>
      <sz val="9"/>
      <name val="Arial"/>
      <family val="2"/>
    </font>
    <font>
      <sz val="8"/>
      <name val="Arial"/>
      <family val="2"/>
    </font>
    <font>
      <b/>
      <sz val="11"/>
      <name val="Arial"/>
      <family val="2"/>
      <charset val="186"/>
    </font>
    <font>
      <sz val="11"/>
      <name val="Arial"/>
      <family val="2"/>
      <charset val="186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 style="medium">
        <color indexed="23"/>
      </left>
      <right style="thin">
        <color indexed="64"/>
      </right>
      <top style="medium">
        <color indexed="23"/>
      </top>
      <bottom style="thin">
        <color indexed="64"/>
      </bottom>
      <diagonal/>
    </border>
    <border>
      <left style="thin">
        <color indexed="64"/>
      </left>
      <right style="medium">
        <color indexed="23"/>
      </right>
      <top style="medium">
        <color indexed="23"/>
      </top>
      <bottom style="thin">
        <color indexed="64"/>
      </bottom>
      <diagonal/>
    </border>
    <border>
      <left style="medium">
        <color indexed="23"/>
      </left>
      <right style="thin">
        <color indexed="64"/>
      </right>
      <top style="thin">
        <color indexed="64"/>
      </top>
      <bottom style="medium">
        <color indexed="23"/>
      </bottom>
      <diagonal/>
    </border>
    <border>
      <left style="thin">
        <color indexed="64"/>
      </left>
      <right style="medium">
        <color indexed="23"/>
      </right>
      <top style="thin">
        <color indexed="64"/>
      </top>
      <bottom style="medium">
        <color indexed="23"/>
      </bottom>
      <diagonal/>
    </border>
    <border>
      <left style="medium">
        <color indexed="23"/>
      </left>
      <right style="thin">
        <color indexed="64"/>
      </right>
      <top/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/>
      <right style="thin">
        <color indexed="64"/>
      </right>
      <top style="medium">
        <color indexed="23"/>
      </top>
      <bottom style="medium">
        <color indexed="23"/>
      </bottom>
      <diagonal/>
    </border>
    <border>
      <left style="thin">
        <color indexed="64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/>
      <bottom style="thin">
        <color indexed="64"/>
      </bottom>
      <diagonal/>
    </border>
    <border>
      <left style="thin">
        <color indexed="64"/>
      </left>
      <right style="medium">
        <color indexed="23"/>
      </right>
      <top/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thin">
        <color indexed="64"/>
      </top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thin">
        <color indexed="64"/>
      </top>
      <bottom style="medium">
        <color indexed="23"/>
      </bottom>
      <diagonal/>
    </border>
    <border>
      <left style="medium">
        <color indexed="2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23"/>
      </right>
      <top style="thin">
        <color indexed="64"/>
      </top>
      <bottom style="thin">
        <color indexed="64"/>
      </bottom>
      <diagonal/>
    </border>
    <border>
      <left style="medium">
        <color indexed="23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23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23"/>
      </bottom>
      <diagonal/>
    </border>
    <border>
      <left style="thin">
        <color indexed="64"/>
      </left>
      <right style="thin">
        <color indexed="64"/>
      </right>
      <top style="medium">
        <color indexed="23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23"/>
      </bottom>
      <diagonal/>
    </border>
    <border>
      <left style="medium">
        <color indexed="23"/>
      </left>
      <right style="thin">
        <color indexed="64"/>
      </right>
      <top style="medium">
        <color indexed="23"/>
      </top>
      <bottom style="medium">
        <color indexed="23"/>
      </bottom>
      <diagonal/>
    </border>
    <border>
      <left style="thin">
        <color indexed="64"/>
      </left>
      <right style="thin">
        <color indexed="64"/>
      </right>
      <top style="medium">
        <color indexed="23"/>
      </top>
      <bottom style="medium">
        <color indexed="23"/>
      </bottom>
      <diagonal/>
    </border>
    <border>
      <left style="medium">
        <color indexed="23"/>
      </left>
      <right/>
      <top style="medium">
        <color indexed="23"/>
      </top>
      <bottom style="medium">
        <color indexed="23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/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/>
      <diagonal/>
    </border>
    <border>
      <left style="medium">
        <color indexed="23"/>
      </left>
      <right style="thin">
        <color indexed="64"/>
      </right>
      <top style="medium">
        <color indexed="23"/>
      </top>
      <bottom/>
      <diagonal/>
    </border>
    <border>
      <left/>
      <right style="medium">
        <color indexed="23"/>
      </right>
      <top style="medium">
        <color indexed="23"/>
      </top>
      <bottom/>
      <diagonal/>
    </border>
    <border>
      <left style="medium">
        <color indexed="23"/>
      </left>
      <right style="medium">
        <color indexed="23"/>
      </right>
      <top/>
      <bottom style="medium">
        <color indexed="23"/>
      </bottom>
      <diagonal/>
    </border>
    <border>
      <left style="medium">
        <color indexed="23"/>
      </left>
      <right style="thin">
        <color indexed="64"/>
      </right>
      <top/>
      <bottom style="medium">
        <color indexed="23"/>
      </bottom>
      <diagonal/>
    </border>
    <border>
      <left/>
      <right style="medium">
        <color indexed="23"/>
      </right>
      <top/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thin">
        <color indexed="64"/>
      </bottom>
      <diagonal/>
    </border>
    <border>
      <left/>
      <right style="medium">
        <color indexed="23"/>
      </right>
      <top style="medium">
        <color indexed="23"/>
      </top>
      <bottom style="thin">
        <color indexed="64"/>
      </bottom>
      <diagonal/>
    </border>
    <border>
      <left style="medium">
        <color indexed="23"/>
      </left>
      <right/>
      <top/>
      <bottom/>
      <diagonal/>
    </border>
    <border>
      <left/>
      <right style="medium">
        <color indexed="23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23"/>
      </right>
      <top style="medium">
        <color indexed="23"/>
      </top>
      <bottom/>
      <diagonal/>
    </border>
    <border>
      <left style="thin">
        <color indexed="64"/>
      </left>
      <right style="thin">
        <color indexed="64"/>
      </right>
      <top style="medium">
        <color indexed="23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23"/>
      </bottom>
      <diagonal/>
    </border>
    <border>
      <left style="thin">
        <color indexed="64"/>
      </left>
      <right/>
      <top/>
      <bottom style="medium">
        <color indexed="2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23"/>
      </bottom>
      <diagonal/>
    </border>
    <border>
      <left/>
      <right style="medium">
        <color indexed="23"/>
      </right>
      <top style="thin">
        <color indexed="64"/>
      </top>
      <bottom style="medium">
        <color indexed="2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23"/>
      </top>
      <bottom style="thin">
        <color indexed="64"/>
      </bottom>
      <diagonal/>
    </border>
    <border>
      <left/>
      <right/>
      <top style="medium">
        <color indexed="23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23"/>
      </bottom>
      <diagonal/>
    </border>
    <border>
      <left style="medium">
        <color indexed="23"/>
      </left>
      <right style="thin">
        <color indexed="64"/>
      </right>
      <top style="medium">
        <color indexed="23"/>
      </top>
      <bottom style="thin">
        <color indexed="8"/>
      </bottom>
      <diagonal/>
    </border>
    <border>
      <left style="thin">
        <color indexed="64"/>
      </left>
      <right/>
      <top style="medium">
        <color indexed="23"/>
      </top>
      <bottom style="thin">
        <color indexed="8"/>
      </bottom>
      <diagonal/>
    </border>
    <border>
      <left/>
      <right style="medium">
        <color indexed="23"/>
      </right>
      <top style="medium">
        <color indexed="23"/>
      </top>
      <bottom style="thin">
        <color indexed="8"/>
      </bottom>
      <diagonal/>
    </border>
  </borders>
  <cellStyleXfs count="12">
    <xf numFmtId="0" fontId="0" fillId="0" borderId="0"/>
    <xf numFmtId="0" fontId="2" fillId="0" borderId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2" fillId="0" borderId="0"/>
    <xf numFmtId="167" fontId="17" fillId="0" borderId="0" applyFont="0" applyFill="0" applyBorder="0" applyAlignment="0" applyProtection="0"/>
    <xf numFmtId="167" fontId="2" fillId="0" borderId="0" applyFont="0" applyFill="0" applyBorder="0" applyAlignment="0" applyProtection="0"/>
  </cellStyleXfs>
  <cellXfs count="393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9" xfId="0" applyBorder="1"/>
    <xf numFmtId="0" fontId="0" fillId="0" borderId="12" xfId="0" applyBorder="1"/>
    <xf numFmtId="0" fontId="0" fillId="0" borderId="1" xfId="0" applyBorder="1" applyAlignment="1">
      <alignment horizontal="right" vertical="center"/>
    </xf>
    <xf numFmtId="169" fontId="2" fillId="2" borderId="2" xfId="6" applyNumberFormat="1" applyFont="1" applyFill="1" applyBorder="1"/>
    <xf numFmtId="0" fontId="0" fillId="0" borderId="3" xfId="0" applyBorder="1" applyAlignment="1">
      <alignment horizontal="right" vertical="center" wrapText="1"/>
    </xf>
    <xf numFmtId="9" fontId="2" fillId="2" borderId="4" xfId="0" applyNumberFormat="1" applyFont="1" applyFill="1" applyBorder="1" applyAlignment="1">
      <alignment horizontal="center" vertical="center"/>
    </xf>
    <xf numFmtId="0" fontId="0" fillId="0" borderId="5" xfId="0" applyBorder="1"/>
    <xf numFmtId="0" fontId="0" fillId="0" borderId="10" xfId="0" applyBorder="1"/>
    <xf numFmtId="0" fontId="0" fillId="0" borderId="13" xfId="0" applyBorder="1"/>
    <xf numFmtId="169" fontId="2" fillId="3" borderId="14" xfId="6" applyNumberFormat="1" applyFont="1" applyFill="1" applyBorder="1"/>
    <xf numFmtId="9" fontId="8" fillId="3" borderId="3" xfId="7" applyFont="1" applyFill="1" applyBorder="1" applyAlignment="1">
      <alignment horizontal="center" vertical="center"/>
    </xf>
    <xf numFmtId="0" fontId="0" fillId="0" borderId="4" xfId="0" applyBorder="1" applyAlignment="1">
      <alignment horizontal="center" wrapText="1"/>
    </xf>
    <xf numFmtId="20" fontId="0" fillId="3" borderId="1" xfId="0" applyNumberFormat="1" applyFill="1" applyBorder="1" applyAlignment="1">
      <alignment horizontal="center" vertical="center" wrapText="1"/>
    </xf>
    <xf numFmtId="20" fontId="0" fillId="3" borderId="18" xfId="0" applyNumberFormat="1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14" fontId="0" fillId="0" borderId="13" xfId="0" applyNumberFormat="1" applyBorder="1"/>
    <xf numFmtId="14" fontId="2" fillId="0" borderId="19" xfId="0" applyNumberFormat="1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2" fillId="4" borderId="19" xfId="0" applyFont="1" applyFill="1" applyBorder="1"/>
    <xf numFmtId="0" fontId="2" fillId="4" borderId="20" xfId="0" applyFont="1" applyFill="1" applyBorder="1"/>
    <xf numFmtId="0" fontId="2" fillId="4" borderId="14" xfId="0" applyFont="1" applyFill="1" applyBorder="1"/>
    <xf numFmtId="22" fontId="0" fillId="0" borderId="13" xfId="0" applyNumberFormat="1" applyBorder="1"/>
    <xf numFmtId="21" fontId="0" fillId="0" borderId="13" xfId="0" applyNumberFormat="1" applyBorder="1"/>
    <xf numFmtId="22" fontId="0" fillId="0" borderId="3" xfId="0" applyNumberFormat="1" applyBorder="1"/>
    <xf numFmtId="0" fontId="0" fillId="0" borderId="21" xfId="0" applyBorder="1" applyAlignment="1">
      <alignment horizontal="center"/>
    </xf>
    <xf numFmtId="0" fontId="2" fillId="4" borderId="21" xfId="0" applyFont="1" applyFill="1" applyBorder="1"/>
    <xf numFmtId="0" fontId="2" fillId="4" borderId="4" xfId="0" applyFont="1" applyFill="1" applyBorder="1"/>
    <xf numFmtId="0" fontId="0" fillId="4" borderId="22" xfId="0" applyFill="1" applyBorder="1" applyAlignment="1">
      <alignment horizontal="left"/>
    </xf>
    <xf numFmtId="0" fontId="0" fillId="4" borderId="23" xfId="0" applyFill="1" applyBorder="1"/>
    <xf numFmtId="0" fontId="2" fillId="4" borderId="23" xfId="0" applyFont="1" applyFill="1" applyBorder="1"/>
    <xf numFmtId="0" fontId="2" fillId="4" borderId="8" xfId="0" applyFont="1" applyFill="1" applyBorder="1"/>
    <xf numFmtId="0" fontId="12" fillId="3" borderId="1" xfId="0" applyFont="1" applyFill="1" applyBorder="1" applyAlignment="1">
      <alignment horizontal="center" vertical="center"/>
    </xf>
    <xf numFmtId="0" fontId="13" fillId="0" borderId="18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5" fillId="0" borderId="19" xfId="0" applyFont="1" applyBorder="1"/>
    <xf numFmtId="0" fontId="15" fillId="0" borderId="14" xfId="0" applyFont="1" applyBorder="1"/>
    <xf numFmtId="0" fontId="17" fillId="2" borderId="19" xfId="0" applyFont="1" applyFill="1" applyBorder="1"/>
    <xf numFmtId="0" fontId="17" fillId="2" borderId="14" xfId="0" applyFont="1" applyFill="1" applyBorder="1"/>
    <xf numFmtId="0" fontId="12" fillId="3" borderId="3" xfId="0" applyFont="1" applyFill="1" applyBorder="1" applyAlignment="1">
      <alignment horizontal="center" vertical="center"/>
    </xf>
    <xf numFmtId="0" fontId="17" fillId="2" borderId="21" xfId="0" applyFont="1" applyFill="1" applyBorder="1"/>
    <xf numFmtId="0" fontId="17" fillId="2" borderId="4" xfId="0" applyFont="1" applyFill="1" applyBorder="1"/>
    <xf numFmtId="0" fontId="18" fillId="3" borderId="24" xfId="0" applyFont="1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0" fontId="20" fillId="0" borderId="0" xfId="0" applyFont="1"/>
    <xf numFmtId="0" fontId="0" fillId="0" borderId="0" xfId="0" applyAlignment="1">
      <alignment horizontal="center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0" borderId="0" xfId="0" applyFont="1"/>
    <xf numFmtId="0" fontId="0" fillId="0" borderId="13" xfId="0" applyBorder="1" applyAlignment="1">
      <alignment horizontal="center"/>
    </xf>
    <xf numFmtId="0" fontId="0" fillId="0" borderId="3" xfId="0" applyBorder="1" applyAlignment="1">
      <alignment horizontal="center"/>
    </xf>
    <xf numFmtId="0" fontId="23" fillId="0" borderId="0" xfId="0" applyFont="1"/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3" fontId="0" fillId="0" borderId="18" xfId="0" applyNumberFormat="1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3" fontId="0" fillId="0" borderId="19" xfId="0" applyNumberFormat="1" applyBorder="1" applyAlignment="1">
      <alignment horizontal="right" vertical="center"/>
    </xf>
    <xf numFmtId="170" fontId="2" fillId="3" borderId="14" xfId="8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3" xfId="0" applyBorder="1" applyAlignment="1">
      <alignment horizontal="right" vertical="center"/>
    </xf>
    <xf numFmtId="3" fontId="0" fillId="0" borderId="21" xfId="0" applyNumberFormat="1" applyBorder="1" applyAlignment="1">
      <alignment horizontal="right" vertical="center"/>
    </xf>
    <xf numFmtId="170" fontId="2" fillId="3" borderId="4" xfId="8" applyNumberFormat="1" applyFont="1" applyFill="1" applyBorder="1" applyAlignment="1">
      <alignment vertical="center"/>
    </xf>
    <xf numFmtId="168" fontId="2" fillId="0" borderId="0" xfId="0" applyNumberFormat="1" applyFont="1" applyAlignment="1">
      <alignment vertical="center"/>
    </xf>
    <xf numFmtId="170" fontId="2" fillId="5" borderId="8" xfId="8" applyNumberFormat="1" applyFont="1" applyFill="1" applyBorder="1" applyAlignment="1">
      <alignment vertical="center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left" indent="1"/>
    </xf>
    <xf numFmtId="0" fontId="2" fillId="3" borderId="14" xfId="0" applyFont="1" applyFill="1" applyBorder="1" applyAlignment="1">
      <alignment horizontal="right"/>
    </xf>
    <xf numFmtId="0" fontId="0" fillId="0" borderId="19" xfId="0" applyBorder="1" applyAlignment="1">
      <alignment horizontal="left" indent="1"/>
    </xf>
    <xf numFmtId="0" fontId="0" fillId="0" borderId="3" xfId="0" applyBorder="1"/>
    <xf numFmtId="0" fontId="0" fillId="0" borderId="21" xfId="0" applyBorder="1" applyAlignment="1">
      <alignment horizontal="left" indent="1"/>
    </xf>
    <xf numFmtId="0" fontId="2" fillId="3" borderId="4" xfId="0" applyFont="1" applyFill="1" applyBorder="1" applyAlignment="1">
      <alignment horizontal="right"/>
    </xf>
    <xf numFmtId="0" fontId="24" fillId="3" borderId="19" xfId="0" applyFont="1" applyFill="1" applyBorder="1" applyAlignment="1">
      <alignment horizontal="center"/>
    </xf>
    <xf numFmtId="0" fontId="2" fillId="0" borderId="0" xfId="9"/>
    <xf numFmtId="0" fontId="2" fillId="3" borderId="1" xfId="9" applyFill="1" applyBorder="1" applyAlignment="1">
      <alignment horizontal="center"/>
    </xf>
    <xf numFmtId="0" fontId="2" fillId="3" borderId="2" xfId="9" applyFill="1" applyBorder="1" applyAlignment="1">
      <alignment horizontal="center"/>
    </xf>
    <xf numFmtId="0" fontId="2" fillId="0" borderId="13" xfId="9" applyBorder="1"/>
    <xf numFmtId="0" fontId="2" fillId="0" borderId="14" xfId="9" applyBorder="1" applyAlignment="1">
      <alignment horizontal="right"/>
    </xf>
    <xf numFmtId="0" fontId="2" fillId="0" borderId="3" xfId="9" applyBorder="1"/>
    <xf numFmtId="0" fontId="2" fillId="0" borderId="4" xfId="9" applyBorder="1" applyAlignment="1">
      <alignment horizontal="right"/>
    </xf>
    <xf numFmtId="0" fontId="2" fillId="0" borderId="14" xfId="9" applyBorder="1"/>
    <xf numFmtId="0" fontId="2" fillId="0" borderId="4" xfId="9" applyBorder="1"/>
    <xf numFmtId="0" fontId="2" fillId="4" borderId="14" xfId="9" applyFill="1" applyBorder="1"/>
    <xf numFmtId="0" fontId="2" fillId="4" borderId="4" xfId="9" applyFill="1" applyBorder="1"/>
    <xf numFmtId="0" fontId="0" fillId="0" borderId="0" xfId="0" applyAlignment="1">
      <alignment wrapText="1"/>
    </xf>
    <xf numFmtId="0" fontId="0" fillId="0" borderId="30" xfId="0" applyBorder="1" applyAlignment="1">
      <alignment horizontal="right"/>
    </xf>
    <xf numFmtId="0" fontId="2" fillId="0" borderId="33" xfId="0" applyFont="1" applyBorder="1" applyAlignment="1">
      <alignment horizontal="left"/>
    </xf>
    <xf numFmtId="0" fontId="0" fillId="0" borderId="36" xfId="0" applyBorder="1"/>
    <xf numFmtId="0" fontId="2" fillId="0" borderId="12" xfId="0" applyFont="1" applyBorder="1"/>
    <xf numFmtId="0" fontId="0" fillId="0" borderId="34" xfId="0" applyBorder="1"/>
    <xf numFmtId="0" fontId="0" fillId="0" borderId="33" xfId="0" applyBorder="1"/>
    <xf numFmtId="0" fontId="2" fillId="0" borderId="30" xfId="0" applyFont="1" applyBorder="1" applyAlignment="1">
      <alignment horizontal="right"/>
    </xf>
    <xf numFmtId="0" fontId="2" fillId="0" borderId="36" xfId="0" applyFont="1" applyBorder="1"/>
    <xf numFmtId="3" fontId="0" fillId="0" borderId="37" xfId="0" applyNumberFormat="1" applyBorder="1"/>
    <xf numFmtId="3" fontId="0" fillId="0" borderId="35" xfId="0" applyNumberFormat="1" applyBorder="1"/>
    <xf numFmtId="0" fontId="2" fillId="0" borderId="9" xfId="0" applyFont="1" applyBorder="1"/>
    <xf numFmtId="0" fontId="2" fillId="0" borderId="18" xfId="0" applyFont="1" applyBorder="1" applyAlignment="1">
      <alignment horizontal="center" vertical="center"/>
    </xf>
    <xf numFmtId="0" fontId="0" fillId="6" borderId="13" xfId="0" applyFill="1" applyBorder="1"/>
    <xf numFmtId="0" fontId="0" fillId="0" borderId="1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5" fontId="0" fillId="2" borderId="3" xfId="0" applyNumberFormat="1" applyFill="1" applyBorder="1"/>
    <xf numFmtId="165" fontId="0" fillId="2" borderId="21" xfId="0" applyNumberFormat="1" applyFill="1" applyBorder="1"/>
    <xf numFmtId="165" fontId="0" fillId="2" borderId="4" xfId="0" applyNumberFormat="1" applyFill="1" applyBorder="1"/>
    <xf numFmtId="0" fontId="0" fillId="0" borderId="38" xfId="0" applyBorder="1"/>
    <xf numFmtId="0" fontId="0" fillId="0" borderId="39" xfId="0" applyBorder="1"/>
    <xf numFmtId="165" fontId="0" fillId="3" borderId="19" xfId="0" applyNumberFormat="1" applyFill="1" applyBorder="1"/>
    <xf numFmtId="9" fontId="2" fillId="3" borderId="14" xfId="2" applyFont="1" applyFill="1" applyBorder="1"/>
    <xf numFmtId="1" fontId="0" fillId="0" borderId="0" xfId="0" applyNumberFormat="1"/>
    <xf numFmtId="165" fontId="0" fillId="3" borderId="21" xfId="0" applyNumberFormat="1" applyFill="1" applyBorder="1"/>
    <xf numFmtId="9" fontId="2" fillId="3" borderId="4" xfId="2" applyFont="1" applyFill="1" applyBorder="1"/>
    <xf numFmtId="0" fontId="6" fillId="0" borderId="6" xfId="0" applyFont="1" applyBorder="1" applyAlignment="1">
      <alignment horizontal="center" vertical="center"/>
    </xf>
    <xf numFmtId="0" fontId="29" fillId="0" borderId="22" xfId="0" applyFont="1" applyBorder="1" applyAlignment="1">
      <alignment horizontal="center" vertical="center"/>
    </xf>
    <xf numFmtId="0" fontId="29" fillId="0" borderId="23" xfId="0" applyFont="1" applyBorder="1" applyAlignment="1">
      <alignment horizontal="center" vertical="center"/>
    </xf>
    <xf numFmtId="0" fontId="29" fillId="0" borderId="8" xfId="0" applyFont="1" applyBorder="1" applyAlignment="1">
      <alignment horizontal="center" vertical="center"/>
    </xf>
    <xf numFmtId="0" fontId="24" fillId="0" borderId="6" xfId="0" applyFont="1" applyBorder="1" applyAlignment="1">
      <alignment horizontal="center" vertical="center" wrapText="1"/>
    </xf>
    <xf numFmtId="0" fontId="24" fillId="0" borderId="6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2" fillId="0" borderId="36" xfId="0" applyFont="1" applyBorder="1" applyAlignment="1">
      <alignment horizontal="left" vertical="center" inden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3" borderId="36" xfId="0" applyFont="1" applyFill="1" applyBorder="1" applyAlignment="1">
      <alignment horizontal="center" vertical="center"/>
    </xf>
    <xf numFmtId="0" fontId="2" fillId="3" borderId="36" xfId="0" applyFont="1" applyFill="1" applyBorder="1" applyAlignment="1">
      <alignment horizontal="left" vertical="center" indent="1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left" vertical="center" indent="1"/>
    </xf>
    <xf numFmtId="0" fontId="2" fillId="0" borderId="13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left" vertical="center" indent="1"/>
    </xf>
    <xf numFmtId="0" fontId="2" fillId="3" borderId="13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left" vertical="center" indent="1"/>
    </xf>
    <xf numFmtId="0" fontId="2" fillId="0" borderId="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left" vertical="center" indent="1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0" fillId="0" borderId="19" xfId="0" applyBorder="1"/>
    <xf numFmtId="174" fontId="0" fillId="2" borderId="19" xfId="0" applyNumberFormat="1" applyFill="1" applyBorder="1"/>
    <xf numFmtId="0" fontId="2" fillId="0" borderId="19" xfId="0" applyFont="1" applyBorder="1"/>
    <xf numFmtId="16" fontId="0" fillId="2" borderId="19" xfId="0" applyNumberFormat="1" applyFill="1" applyBorder="1"/>
    <xf numFmtId="3" fontId="0" fillId="3" borderId="19" xfId="0" applyNumberFormat="1" applyFill="1" applyBorder="1" applyAlignment="1">
      <alignment horizontal="right"/>
    </xf>
    <xf numFmtId="0" fontId="0" fillId="3" borderId="19" xfId="0" applyFill="1" applyBorder="1" applyAlignment="1">
      <alignment horizontal="right"/>
    </xf>
    <xf numFmtId="0" fontId="2" fillId="0" borderId="19" xfId="0" applyFont="1" applyBorder="1" applyAlignment="1">
      <alignment wrapText="1"/>
    </xf>
    <xf numFmtId="174" fontId="0" fillId="3" borderId="19" xfId="0" applyNumberFormat="1" applyFill="1" applyBorder="1" applyAlignment="1">
      <alignment horizontal="right"/>
    </xf>
    <xf numFmtId="16" fontId="0" fillId="0" borderId="0" xfId="0" applyNumberFormat="1"/>
    <xf numFmtId="0" fontId="0" fillId="0" borderId="13" xfId="0" applyBorder="1" applyAlignment="1">
      <alignment horizontal="left"/>
    </xf>
    <xf numFmtId="0" fontId="0" fillId="0" borderId="19" xfId="0" applyBorder="1" applyAlignment="1">
      <alignment horizontal="left"/>
    </xf>
    <xf numFmtId="0" fontId="22" fillId="4" borderId="19" xfId="0" applyFont="1" applyFill="1" applyBorder="1" applyAlignment="1">
      <alignment horizontal="left" indent="2"/>
    </xf>
    <xf numFmtId="0" fontId="22" fillId="4" borderId="14" xfId="0" applyFont="1" applyFill="1" applyBorder="1" applyAlignment="1">
      <alignment horizontal="left" indent="2"/>
    </xf>
    <xf numFmtId="0" fontId="0" fillId="0" borderId="3" xfId="0" applyBorder="1" applyAlignment="1">
      <alignment horizontal="left"/>
    </xf>
    <xf numFmtId="0" fontId="0" fillId="0" borderId="21" xfId="0" applyBorder="1" applyAlignment="1">
      <alignment horizontal="left"/>
    </xf>
    <xf numFmtId="0" fontId="22" fillId="4" borderId="21" xfId="0" applyFont="1" applyFill="1" applyBorder="1" applyAlignment="1">
      <alignment horizontal="left" indent="2"/>
    </xf>
    <xf numFmtId="0" fontId="22" fillId="4" borderId="4" xfId="0" applyFont="1" applyFill="1" applyBorder="1" applyAlignment="1">
      <alignment horizontal="left" indent="2"/>
    </xf>
    <xf numFmtId="0" fontId="0" fillId="0" borderId="20" xfId="0" applyBorder="1" applyAlignment="1">
      <alignment horizontal="center"/>
    </xf>
    <xf numFmtId="171" fontId="24" fillId="2" borderId="3" xfId="0" applyNumberFormat="1" applyFont="1" applyFill="1" applyBorder="1" applyAlignment="1">
      <alignment horizontal="center"/>
    </xf>
    <xf numFmtId="171" fontId="24" fillId="2" borderId="4" xfId="0" applyNumberFormat="1" applyFont="1" applyFill="1" applyBorder="1" applyAlignment="1">
      <alignment horizontal="center"/>
    </xf>
    <xf numFmtId="0" fontId="24" fillId="0" borderId="22" xfId="0" applyFont="1" applyBorder="1" applyAlignment="1">
      <alignment horizontal="center" vertical="center"/>
    </xf>
    <xf numFmtId="0" fontId="24" fillId="0" borderId="8" xfId="0" applyFont="1" applyBorder="1" applyAlignment="1">
      <alignment horizontal="center" vertical="center"/>
    </xf>
    <xf numFmtId="171" fontId="24" fillId="2" borderId="1" xfId="0" applyNumberFormat="1" applyFont="1" applyFill="1" applyBorder="1" applyAlignment="1">
      <alignment horizontal="center"/>
    </xf>
    <xf numFmtId="171" fontId="24" fillId="2" borderId="2" xfId="0" applyNumberFormat="1" applyFont="1" applyFill="1" applyBorder="1" applyAlignment="1">
      <alignment horizontal="center"/>
    </xf>
    <xf numFmtId="171" fontId="24" fillId="2" borderId="13" xfId="0" applyNumberFormat="1" applyFont="1" applyFill="1" applyBorder="1" applyAlignment="1">
      <alignment horizontal="center"/>
    </xf>
    <xf numFmtId="171" fontId="24" fillId="2" borderId="14" xfId="0" applyNumberFormat="1" applyFont="1" applyFill="1" applyBorder="1" applyAlignment="1">
      <alignment horizontal="center"/>
    </xf>
    <xf numFmtId="167" fontId="17" fillId="0" borderId="0" xfId="10"/>
    <xf numFmtId="0" fontId="34" fillId="0" borderId="6" xfId="0" applyFont="1" applyBorder="1" applyAlignment="1">
      <alignment horizontal="center" vertical="center"/>
    </xf>
    <xf numFmtId="0" fontId="24" fillId="0" borderId="1" xfId="0" applyFont="1" applyBorder="1"/>
    <xf numFmtId="167" fontId="17" fillId="3" borderId="18" xfId="10" applyFill="1" applyBorder="1"/>
    <xf numFmtId="0" fontId="24" fillId="0" borderId="13" xfId="0" applyFont="1" applyBorder="1"/>
    <xf numFmtId="167" fontId="17" fillId="3" borderId="19" xfId="10" applyFill="1" applyBorder="1"/>
    <xf numFmtId="0" fontId="24" fillId="0" borderId="3" xfId="0" applyFont="1" applyBorder="1"/>
    <xf numFmtId="167" fontId="17" fillId="3" borderId="21" xfId="10" applyFill="1" applyBorder="1"/>
    <xf numFmtId="0" fontId="22" fillId="0" borderId="0" xfId="0" applyFont="1"/>
    <xf numFmtId="0" fontId="2" fillId="5" borderId="1" xfId="0" applyFont="1" applyFill="1" applyBorder="1" applyAlignment="1">
      <alignment horizontal="center" vertical="center" wrapText="1"/>
    </xf>
    <xf numFmtId="0" fontId="0" fillId="5" borderId="18" xfId="0" applyFill="1" applyBorder="1" applyAlignment="1">
      <alignment horizontal="center" vertical="center" wrapText="1"/>
    </xf>
    <xf numFmtId="0" fontId="35" fillId="0" borderId="13" xfId="0" applyFont="1" applyBorder="1"/>
    <xf numFmtId="0" fontId="35" fillId="0" borderId="19" xfId="0" applyFont="1" applyBorder="1"/>
    <xf numFmtId="0" fontId="35" fillId="3" borderId="19" xfId="0" applyFont="1" applyFill="1" applyBorder="1"/>
    <xf numFmtId="0" fontId="35" fillId="3" borderId="40" xfId="0" applyFont="1" applyFill="1" applyBorder="1"/>
    <xf numFmtId="170" fontId="35" fillId="3" borderId="16" xfId="0" applyNumberFormat="1" applyFont="1" applyFill="1" applyBorder="1"/>
    <xf numFmtId="0" fontId="35" fillId="0" borderId="3" xfId="0" applyFont="1" applyBorder="1"/>
    <xf numFmtId="0" fontId="35" fillId="0" borderId="21" xfId="0" applyFont="1" applyBorder="1"/>
    <xf numFmtId="0" fontId="35" fillId="3" borderId="21" xfId="0" applyFont="1" applyFill="1" applyBorder="1"/>
    <xf numFmtId="0" fontId="35" fillId="3" borderId="43" xfId="0" applyFont="1" applyFill="1" applyBorder="1"/>
    <xf numFmtId="0" fontId="35" fillId="3" borderId="44" xfId="0" applyFont="1" applyFill="1" applyBorder="1"/>
    <xf numFmtId="170" fontId="35" fillId="3" borderId="35" xfId="0" applyNumberFormat="1" applyFont="1" applyFill="1" applyBorder="1"/>
    <xf numFmtId="0" fontId="0" fillId="3" borderId="1" xfId="0" applyFill="1" applyBorder="1" applyAlignment="1">
      <alignment horizontal="center" vertical="center" wrapText="1"/>
    </xf>
    <xf numFmtId="0" fontId="0" fillId="5" borderId="19" xfId="0" applyFill="1" applyBorder="1" applyAlignment="1">
      <alignment horizontal="center"/>
    </xf>
    <xf numFmtId="0" fontId="0" fillId="5" borderId="14" xfId="0" applyFill="1" applyBorder="1" applyAlignment="1">
      <alignment horizontal="center"/>
    </xf>
    <xf numFmtId="0" fontId="0" fillId="5" borderId="21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2" fillId="0" borderId="23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" fillId="0" borderId="5" xfId="0" applyFont="1" applyBorder="1"/>
    <xf numFmtId="0" fontId="0" fillId="0" borderId="27" xfId="0" applyBorder="1" applyAlignment="1">
      <alignment horizontal="center"/>
    </xf>
    <xf numFmtId="171" fontId="0" fillId="0" borderId="27" xfId="0" applyNumberFormat="1" applyBorder="1"/>
    <xf numFmtId="0" fontId="22" fillId="0" borderId="10" xfId="0" applyFont="1" applyBorder="1"/>
    <xf numFmtId="167" fontId="22" fillId="3" borderId="29" xfId="10" applyFont="1" applyFill="1" applyBorder="1"/>
    <xf numFmtId="0" fontId="22" fillId="3" borderId="10" xfId="0" applyFont="1" applyFill="1" applyBorder="1" applyAlignment="1">
      <alignment horizontal="center"/>
    </xf>
    <xf numFmtId="171" fontId="0" fillId="0" borderId="0" xfId="0" applyNumberFormat="1"/>
    <xf numFmtId="171" fontId="0" fillId="0" borderId="19" xfId="0" applyNumberFormat="1" applyBorder="1"/>
    <xf numFmtId="0" fontId="22" fillId="0" borderId="14" xfId="0" applyFont="1" applyBorder="1"/>
    <xf numFmtId="167" fontId="22" fillId="3" borderId="45" xfId="10" applyFont="1" applyFill="1" applyBorder="1"/>
    <xf numFmtId="167" fontId="22" fillId="3" borderId="16" xfId="10" applyFont="1" applyFill="1" applyBorder="1" applyAlignment="1">
      <alignment horizontal="left" indent="1"/>
    </xf>
    <xf numFmtId="0" fontId="2" fillId="0" borderId="13" xfId="0" applyFont="1" applyBorder="1"/>
    <xf numFmtId="0" fontId="2" fillId="0" borderId="19" xfId="0" applyFont="1" applyBorder="1" applyAlignment="1">
      <alignment horizontal="center"/>
    </xf>
    <xf numFmtId="0" fontId="2" fillId="0" borderId="3" xfId="0" applyFont="1" applyBorder="1"/>
    <xf numFmtId="0" fontId="2" fillId="0" borderId="21" xfId="0" applyFont="1" applyBorder="1" applyAlignment="1">
      <alignment horizontal="center"/>
    </xf>
    <xf numFmtId="171" fontId="2" fillId="0" borderId="21" xfId="0" applyNumberFormat="1" applyFont="1" applyBorder="1"/>
    <xf numFmtId="0" fontId="22" fillId="0" borderId="4" xfId="0" applyFont="1" applyBorder="1"/>
    <xf numFmtId="167" fontId="22" fillId="3" borderId="46" xfId="10" applyFont="1" applyFill="1" applyBorder="1"/>
    <xf numFmtId="167" fontId="22" fillId="3" borderId="47" xfId="10" applyFont="1" applyFill="1" applyBorder="1" applyAlignment="1">
      <alignment horizontal="left" indent="1"/>
    </xf>
    <xf numFmtId="0" fontId="6" fillId="0" borderId="22" xfId="0" applyFont="1" applyBorder="1" applyAlignment="1">
      <alignment horizontal="right"/>
    </xf>
    <xf numFmtId="167" fontId="22" fillId="3" borderId="8" xfId="0" applyNumberFormat="1" applyFont="1" applyFill="1" applyBorder="1"/>
    <xf numFmtId="0" fontId="2" fillId="0" borderId="19" xfId="0" applyFont="1" applyBorder="1" applyAlignment="1">
      <alignment horizontal="right"/>
    </xf>
    <xf numFmtId="0" fontId="6" fillId="3" borderId="19" xfId="0" applyFont="1" applyFill="1" applyBorder="1" applyAlignment="1">
      <alignment horizontal="center"/>
    </xf>
    <xf numFmtId="0" fontId="36" fillId="2" borderId="19" xfId="0" applyFont="1" applyFill="1" applyBorder="1"/>
    <xf numFmtId="0" fontId="29" fillId="0" borderId="3" xfId="0" applyFont="1" applyBorder="1" applyAlignment="1">
      <alignment horizontal="center" vertical="center" wrapText="1"/>
    </xf>
    <xf numFmtId="0" fontId="29" fillId="0" borderId="21" xfId="0" applyFont="1" applyBorder="1" applyAlignment="1">
      <alignment horizontal="center" vertical="center" wrapText="1"/>
    </xf>
    <xf numFmtId="0" fontId="29" fillId="0" borderId="43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left" indent="1"/>
    </xf>
    <xf numFmtId="0" fontId="0" fillId="0" borderId="27" xfId="0" applyBorder="1" applyAlignment="1">
      <alignment horizontal="left" indent="1"/>
    </xf>
    <xf numFmtId="0" fontId="0" fillId="0" borderId="28" xfId="0" applyBorder="1" applyAlignment="1">
      <alignment horizontal="left" indent="1"/>
    </xf>
    <xf numFmtId="0" fontId="0" fillId="3" borderId="9" xfId="0" applyFill="1" applyBorder="1" applyAlignment="1">
      <alignment horizontal="left" indent="1"/>
    </xf>
    <xf numFmtId="0" fontId="0" fillId="3" borderId="29" xfId="0" applyFill="1" applyBorder="1" applyAlignment="1">
      <alignment horizontal="left" indent="1"/>
    </xf>
    <xf numFmtId="0" fontId="0" fillId="3" borderId="27" xfId="0" applyFill="1" applyBorder="1" applyAlignment="1">
      <alignment horizontal="left" indent="1"/>
    </xf>
    <xf numFmtId="0" fontId="0" fillId="3" borderId="10" xfId="0" applyFill="1" applyBorder="1" applyAlignment="1">
      <alignment horizontal="left" indent="1"/>
    </xf>
    <xf numFmtId="0" fontId="0" fillId="0" borderId="13" xfId="0" applyBorder="1" applyAlignment="1">
      <alignment horizontal="left" indent="1"/>
    </xf>
    <xf numFmtId="0" fontId="0" fillId="0" borderId="40" xfId="0" applyBorder="1" applyAlignment="1">
      <alignment horizontal="left" indent="1"/>
    </xf>
    <xf numFmtId="0" fontId="0" fillId="3" borderId="11" xfId="0" applyFill="1" applyBorder="1" applyAlignment="1">
      <alignment horizontal="left" indent="1"/>
    </xf>
    <xf numFmtId="0" fontId="0" fillId="3" borderId="45" xfId="0" applyFill="1" applyBorder="1" applyAlignment="1">
      <alignment horizontal="left" indent="1"/>
    </xf>
    <xf numFmtId="168" fontId="0" fillId="3" borderId="19" xfId="0" applyNumberFormat="1" applyFill="1" applyBorder="1" applyAlignment="1">
      <alignment horizontal="left" indent="1"/>
    </xf>
    <xf numFmtId="0" fontId="0" fillId="3" borderId="19" xfId="0" applyFill="1" applyBorder="1" applyAlignment="1">
      <alignment horizontal="left" indent="1"/>
    </xf>
    <xf numFmtId="0" fontId="0" fillId="3" borderId="14" xfId="0" applyFill="1" applyBorder="1" applyAlignment="1">
      <alignment horizontal="left" indent="1"/>
    </xf>
    <xf numFmtId="168" fontId="0" fillId="3" borderId="45" xfId="0" applyNumberFormat="1" applyFill="1" applyBorder="1" applyAlignment="1">
      <alignment horizontal="left" indent="1"/>
    </xf>
    <xf numFmtId="0" fontId="0" fillId="0" borderId="3" xfId="0" applyBorder="1" applyAlignment="1">
      <alignment horizontal="left" indent="1"/>
    </xf>
    <xf numFmtId="0" fontId="0" fillId="0" borderId="43" xfId="0" applyBorder="1" applyAlignment="1">
      <alignment horizontal="left" indent="1"/>
    </xf>
    <xf numFmtId="0" fontId="0" fillId="3" borderId="12" xfId="0" applyFill="1" applyBorder="1" applyAlignment="1">
      <alignment horizontal="left" indent="1"/>
    </xf>
    <xf numFmtId="168" fontId="0" fillId="3" borderId="46" xfId="0" applyNumberFormat="1" applyFill="1" applyBorder="1" applyAlignment="1">
      <alignment horizontal="left" indent="1"/>
    </xf>
    <xf numFmtId="168" fontId="0" fillId="3" borderId="21" xfId="0" applyNumberFormat="1" applyFill="1" applyBorder="1" applyAlignment="1">
      <alignment horizontal="left" indent="1"/>
    </xf>
    <xf numFmtId="0" fontId="0" fillId="3" borderId="21" xfId="0" applyFill="1" applyBorder="1" applyAlignment="1">
      <alignment horizontal="left" indent="1"/>
    </xf>
    <xf numFmtId="0" fontId="0" fillId="3" borderId="4" xfId="0" applyFill="1" applyBorder="1" applyAlignment="1">
      <alignment horizontal="left" indent="1"/>
    </xf>
    <xf numFmtId="0" fontId="2" fillId="0" borderId="24" xfId="0" applyFont="1" applyBorder="1" applyAlignment="1">
      <alignment horizontal="right" vertical="center"/>
    </xf>
    <xf numFmtId="0" fontId="0" fillId="3" borderId="25" xfId="0" applyFill="1" applyBorder="1" applyAlignment="1">
      <alignment horizontal="center" vertical="center"/>
    </xf>
    <xf numFmtId="0" fontId="2" fillId="0" borderId="26" xfId="0" applyFont="1" applyBorder="1" applyAlignment="1">
      <alignment horizontal="left" vertical="center"/>
    </xf>
    <xf numFmtId="0" fontId="36" fillId="3" borderId="22" xfId="0" applyFont="1" applyFill="1" applyBorder="1" applyAlignment="1">
      <alignment horizontal="center" vertical="center" wrapText="1"/>
    </xf>
    <xf numFmtId="0" fontId="0" fillId="3" borderId="23" xfId="0" applyFill="1" applyBorder="1" applyAlignment="1">
      <alignment horizontal="center" vertical="center" wrapText="1"/>
    </xf>
    <xf numFmtId="0" fontId="37" fillId="3" borderId="23" xfId="0" applyFont="1" applyFill="1" applyBorder="1" applyAlignment="1">
      <alignment horizontal="center" vertical="center" wrapText="1"/>
    </xf>
    <xf numFmtId="0" fontId="37" fillId="3" borderId="8" xfId="0" applyFont="1" applyFill="1" applyBorder="1" applyAlignment="1">
      <alignment horizontal="center" vertical="center" wrapText="1"/>
    </xf>
    <xf numFmtId="0" fontId="0" fillId="6" borderId="5" xfId="0" applyFill="1" applyBorder="1"/>
    <xf numFmtId="0" fontId="2" fillId="6" borderId="27" xfId="0" applyFont="1" applyFill="1" applyBorder="1" applyAlignment="1">
      <alignment horizontal="center"/>
    </xf>
    <xf numFmtId="0" fontId="0" fillId="6" borderId="27" xfId="0" applyFill="1" applyBorder="1" applyAlignment="1">
      <alignment horizontal="center"/>
    </xf>
    <xf numFmtId="0" fontId="0" fillId="6" borderId="28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2" fillId="6" borderId="19" xfId="0" applyFont="1" applyFill="1" applyBorder="1" applyAlignment="1">
      <alignment horizontal="center"/>
    </xf>
    <xf numFmtId="0" fontId="0" fillId="6" borderId="19" xfId="0" applyFill="1" applyBorder="1" applyAlignment="1">
      <alignment horizontal="center"/>
    </xf>
    <xf numFmtId="0" fontId="0" fillId="6" borderId="40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6" borderId="3" xfId="0" applyFill="1" applyBorder="1"/>
    <xf numFmtId="0" fontId="2" fillId="6" borderId="21" xfId="0" applyFont="1" applyFill="1" applyBorder="1" applyAlignment="1">
      <alignment horizontal="center"/>
    </xf>
    <xf numFmtId="0" fontId="0" fillId="6" borderId="21" xfId="0" applyFill="1" applyBorder="1" applyAlignment="1">
      <alignment horizontal="center"/>
    </xf>
    <xf numFmtId="0" fontId="0" fillId="6" borderId="4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37" fillId="2" borderId="1" xfId="0" applyFont="1" applyFill="1" applyBorder="1" applyAlignment="1">
      <alignment horizontal="center" vertical="center" wrapText="1"/>
    </xf>
    <xf numFmtId="0" fontId="37" fillId="2" borderId="18" xfId="0" applyFont="1" applyFill="1" applyBorder="1" applyAlignment="1">
      <alignment horizontal="center" vertical="center" wrapText="1"/>
    </xf>
    <xf numFmtId="0" fontId="37" fillId="2" borderId="2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1" fontId="2" fillId="5" borderId="4" xfId="0" applyNumberFormat="1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23" xfId="0" applyFill="1" applyBorder="1" applyAlignment="1">
      <alignment horizontal="center" vertical="center"/>
    </xf>
    <xf numFmtId="0" fontId="0" fillId="6" borderId="26" xfId="0" applyFill="1" applyBorder="1" applyAlignment="1">
      <alignment horizontal="center" vertical="center" wrapText="1"/>
    </xf>
    <xf numFmtId="0" fontId="0" fillId="2" borderId="18" xfId="0" applyFill="1" applyBorder="1" applyAlignment="1">
      <alignment horizontal="center"/>
    </xf>
    <xf numFmtId="0" fontId="0" fillId="6" borderId="2" xfId="0" applyFill="1" applyBorder="1"/>
    <xf numFmtId="0" fontId="0" fillId="2" borderId="19" xfId="0" applyFill="1" applyBorder="1" applyAlignment="1">
      <alignment horizontal="center"/>
    </xf>
    <xf numFmtId="0" fontId="0" fillId="6" borderId="14" xfId="0" applyFill="1" applyBorder="1"/>
    <xf numFmtId="0" fontId="0" fillId="6" borderId="4" xfId="0" applyFill="1" applyBorder="1"/>
    <xf numFmtId="0" fontId="38" fillId="0" borderId="53" xfId="0" applyFont="1" applyBorder="1" applyAlignment="1">
      <alignment horizontal="left" vertical="center"/>
    </xf>
    <xf numFmtId="0" fontId="39" fillId="0" borderId="0" xfId="0" applyFont="1"/>
    <xf numFmtId="14" fontId="2" fillId="0" borderId="5" xfId="0" applyNumberFormat="1" applyFont="1" applyBorder="1"/>
    <xf numFmtId="22" fontId="2" fillId="0" borderId="13" xfId="0" applyNumberFormat="1" applyFont="1" applyBorder="1"/>
    <xf numFmtId="21" fontId="2" fillId="0" borderId="13" xfId="0" applyNumberFormat="1" applyFont="1" applyBorder="1"/>
    <xf numFmtId="22" fontId="2" fillId="0" borderId="3" xfId="0" applyNumberFormat="1" applyFont="1" applyBorder="1"/>
    <xf numFmtId="0" fontId="18" fillId="0" borderId="0" xfId="0" applyFont="1"/>
    <xf numFmtId="22" fontId="2" fillId="0" borderId="1" xfId="0" applyNumberFormat="1" applyFont="1" applyBorder="1" applyAlignment="1">
      <alignment horizontal="left" indent="8"/>
    </xf>
    <xf numFmtId="0" fontId="2" fillId="3" borderId="18" xfId="0" applyFont="1" applyFill="1" applyBorder="1" applyAlignment="1">
      <alignment horizontal="center"/>
    </xf>
    <xf numFmtId="0" fontId="2" fillId="0" borderId="2" xfId="0" applyFont="1" applyBorder="1" applyAlignment="1">
      <alignment horizontal="left" indent="1"/>
    </xf>
    <xf numFmtId="22" fontId="2" fillId="0" borderId="13" xfId="0" applyNumberFormat="1" applyFont="1" applyBorder="1" applyAlignment="1">
      <alignment horizontal="left" indent="8"/>
    </xf>
    <xf numFmtId="0" fontId="2" fillId="3" borderId="19" xfId="0" applyFont="1" applyFill="1" applyBorder="1" applyAlignment="1">
      <alignment horizontal="center"/>
    </xf>
    <xf numFmtId="0" fontId="2" fillId="0" borderId="14" xfId="0" applyFont="1" applyBorder="1" applyAlignment="1">
      <alignment horizontal="left" indent="1"/>
    </xf>
    <xf numFmtId="22" fontId="2" fillId="0" borderId="3" xfId="0" applyNumberFormat="1" applyFont="1" applyBorder="1" applyAlignment="1">
      <alignment horizontal="left" indent="8"/>
    </xf>
    <xf numFmtId="0" fontId="2" fillId="3" borderId="21" xfId="0" applyFont="1" applyFill="1" applyBorder="1" applyAlignment="1">
      <alignment horizontal="center"/>
    </xf>
    <xf numFmtId="0" fontId="2" fillId="0" borderId="4" xfId="0" applyFont="1" applyBorder="1" applyAlignment="1">
      <alignment horizontal="left" inden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indent="1"/>
    </xf>
    <xf numFmtId="22" fontId="2" fillId="0" borderId="22" xfId="0" applyNumberFormat="1" applyFont="1" applyBorder="1" applyAlignment="1">
      <alignment horizontal="right"/>
    </xf>
    <xf numFmtId="0" fontId="2" fillId="3" borderId="23" xfId="0" applyFont="1" applyFill="1" applyBorder="1" applyAlignment="1">
      <alignment horizontal="center"/>
    </xf>
    <xf numFmtId="0" fontId="2" fillId="0" borderId="8" xfId="0" applyFont="1" applyBorder="1" applyAlignment="1">
      <alignment horizontal="left" indent="1"/>
    </xf>
    <xf numFmtId="0" fontId="4" fillId="0" borderId="0" xfId="0" applyFont="1" applyAlignment="1">
      <alignment horizontal="center" vertical="center" wrapText="1"/>
    </xf>
    <xf numFmtId="0" fontId="2" fillId="0" borderId="19" xfId="0" applyFont="1" applyBorder="1" applyAlignment="1">
      <alignment horizontal="left" indent="1"/>
    </xf>
    <xf numFmtId="0" fontId="2" fillId="0" borderId="14" xfId="0" applyFont="1" applyBorder="1" applyAlignment="1">
      <alignment horizontal="left" indent="1"/>
    </xf>
    <xf numFmtId="0" fontId="2" fillId="0" borderId="21" xfId="0" applyFont="1" applyBorder="1" applyAlignment="1">
      <alignment horizontal="left" indent="1"/>
    </xf>
    <xf numFmtId="0" fontId="2" fillId="0" borderId="4" xfId="0" applyFont="1" applyBorder="1" applyAlignment="1">
      <alignment horizontal="left" indent="1"/>
    </xf>
    <xf numFmtId="22" fontId="4" fillId="0" borderId="17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38" fillId="0" borderId="54" xfId="0" applyFont="1" applyBorder="1" applyAlignment="1">
      <alignment horizontal="center" vertical="center"/>
    </xf>
    <xf numFmtId="0" fontId="38" fillId="0" borderId="55" xfId="0" applyFont="1" applyBorder="1" applyAlignment="1">
      <alignment horizontal="center" vertical="center"/>
    </xf>
    <xf numFmtId="0" fontId="2" fillId="0" borderId="27" xfId="0" applyFont="1" applyBorder="1" applyAlignment="1">
      <alignment horizontal="left" indent="1"/>
    </xf>
    <xf numFmtId="0" fontId="2" fillId="0" borderId="10" xfId="0" applyFont="1" applyBorder="1" applyAlignment="1">
      <alignment horizontal="left" indent="1"/>
    </xf>
    <xf numFmtId="0" fontId="0" fillId="6" borderId="51" xfId="0" applyFill="1" applyBorder="1" applyAlignment="1">
      <alignment horizontal="left"/>
    </xf>
    <xf numFmtId="0" fontId="0" fillId="6" borderId="16" xfId="0" applyFill="1" applyBorder="1" applyAlignment="1">
      <alignment horizontal="left"/>
    </xf>
    <xf numFmtId="0" fontId="36" fillId="6" borderId="13" xfId="0" applyFont="1" applyFill="1" applyBorder="1" applyAlignment="1">
      <alignment horizontal="center"/>
    </xf>
    <xf numFmtId="0" fontId="36" fillId="6" borderId="19" xfId="0" applyFont="1" applyFill="1" applyBorder="1" applyAlignment="1">
      <alignment horizontal="center"/>
    </xf>
    <xf numFmtId="0" fontId="0" fillId="6" borderId="52" xfId="0" applyFill="1" applyBorder="1" applyAlignment="1">
      <alignment horizontal="left"/>
    </xf>
    <xf numFmtId="0" fontId="0" fillId="6" borderId="47" xfId="0" applyFill="1" applyBorder="1" applyAlignment="1">
      <alignment horizontal="left"/>
    </xf>
    <xf numFmtId="0" fontId="36" fillId="6" borderId="3" xfId="0" applyFont="1" applyFill="1" applyBorder="1" applyAlignment="1">
      <alignment horizontal="center"/>
    </xf>
    <xf numFmtId="0" fontId="36" fillId="6" borderId="21" xfId="0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0" fillId="6" borderId="50" xfId="0" applyFill="1" applyBorder="1" applyAlignment="1">
      <alignment horizontal="left"/>
    </xf>
    <xf numFmtId="0" fontId="0" fillId="6" borderId="37" xfId="0" applyFill="1" applyBorder="1" applyAlignment="1">
      <alignment horizontal="left"/>
    </xf>
    <xf numFmtId="0" fontId="0" fillId="6" borderId="24" xfId="0" applyFill="1" applyBorder="1" applyAlignment="1">
      <alignment horizontal="center" vertical="center" wrapText="1"/>
    </xf>
    <xf numFmtId="0" fontId="0" fillId="6" borderId="25" xfId="0" applyFill="1" applyBorder="1" applyAlignment="1">
      <alignment horizontal="center" vertical="center" wrapText="1"/>
    </xf>
    <xf numFmtId="0" fontId="36" fillId="6" borderId="1" xfId="0" applyFont="1" applyFill="1" applyBorder="1" applyAlignment="1">
      <alignment horizontal="center"/>
    </xf>
    <xf numFmtId="0" fontId="36" fillId="6" borderId="18" xfId="0" applyFont="1" applyFill="1" applyBorder="1" applyAlignment="1">
      <alignment horizontal="center"/>
    </xf>
    <xf numFmtId="0" fontId="27" fillId="0" borderId="1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7" fillId="0" borderId="49" xfId="0" applyFont="1" applyBorder="1" applyAlignment="1">
      <alignment horizontal="center" vertical="center"/>
    </xf>
    <xf numFmtId="0" fontId="27" fillId="0" borderId="36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50" xfId="0" applyFont="1" applyBorder="1" applyAlignment="1">
      <alignment horizontal="center" vertical="center"/>
    </xf>
    <xf numFmtId="0" fontId="27" fillId="0" borderId="37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5" borderId="42" xfId="0" applyFont="1" applyFill="1" applyBorder="1" applyAlignment="1">
      <alignment horizontal="center" vertical="center" wrapText="1"/>
    </xf>
    <xf numFmtId="0" fontId="0" fillId="5" borderId="41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left" indent="2"/>
    </xf>
    <xf numFmtId="0" fontId="0" fillId="3" borderId="14" xfId="0" applyFill="1" applyBorder="1" applyAlignment="1">
      <alignment horizontal="left" indent="2"/>
    </xf>
    <xf numFmtId="0" fontId="0" fillId="3" borderId="21" xfId="0" applyFill="1" applyBorder="1" applyAlignment="1">
      <alignment horizontal="left" indent="2"/>
    </xf>
    <xf numFmtId="0" fontId="0" fillId="3" borderId="4" xfId="0" applyFill="1" applyBorder="1" applyAlignment="1">
      <alignment horizontal="left" indent="2"/>
    </xf>
    <xf numFmtId="0" fontId="2" fillId="0" borderId="19" xfId="0" applyFont="1" applyBorder="1" applyAlignment="1">
      <alignment horizontal="left"/>
    </xf>
    <xf numFmtId="0" fontId="0" fillId="0" borderId="19" xfId="0" applyBorder="1" applyAlignment="1">
      <alignment horizontal="left"/>
    </xf>
    <xf numFmtId="0" fontId="24" fillId="0" borderId="24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0" fillId="3" borderId="18" xfId="0" applyFill="1" applyBorder="1" applyAlignment="1">
      <alignment horizontal="left" indent="2"/>
    </xf>
    <xf numFmtId="0" fontId="0" fillId="3" borderId="2" xfId="0" applyFill="1" applyBorder="1" applyAlignment="1">
      <alignment horizontal="left" indent="2"/>
    </xf>
    <xf numFmtId="0" fontId="27" fillId="0" borderId="0" xfId="0" applyFont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3" fontId="0" fillId="0" borderId="32" xfId="0" applyNumberFormat="1" applyBorder="1" applyAlignment="1">
      <alignment horizontal="center" vertical="top"/>
    </xf>
    <xf numFmtId="3" fontId="0" fillId="0" borderId="35" xfId="0" applyNumberFormat="1" applyBorder="1" applyAlignment="1">
      <alignment horizontal="center" vertical="top"/>
    </xf>
    <xf numFmtId="0" fontId="0" fillId="0" borderId="31" xfId="0" applyBorder="1" applyAlignment="1">
      <alignment horizontal="center" vertical="top"/>
    </xf>
    <xf numFmtId="0" fontId="0" fillId="0" borderId="34" xfId="0" applyBorder="1" applyAlignment="1">
      <alignment horizontal="center" vertical="top"/>
    </xf>
    <xf numFmtId="0" fontId="0" fillId="0" borderId="32" xfId="0" applyBorder="1" applyAlignment="1">
      <alignment horizontal="center" vertical="top"/>
    </xf>
    <xf numFmtId="0" fontId="0" fillId="0" borderId="35" xfId="0" applyBorder="1" applyAlignment="1">
      <alignment horizontal="center" vertical="top"/>
    </xf>
    <xf numFmtId="0" fontId="4" fillId="0" borderId="0" xfId="9" applyFont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2" fillId="0" borderId="24" xfId="0" applyFont="1" applyBorder="1" applyAlignment="1">
      <alignment horizontal="left" vertical="center" wrapText="1" indent="3"/>
    </xf>
    <xf numFmtId="0" fontId="2" fillId="0" borderId="25" xfId="0" applyFont="1" applyBorder="1" applyAlignment="1">
      <alignment horizontal="left" vertical="center" wrapText="1" indent="3"/>
    </xf>
    <xf numFmtId="0" fontId="9" fillId="0" borderId="0" xfId="0" applyFont="1" applyAlignment="1">
      <alignment horizontal="center" vertical="center"/>
    </xf>
    <xf numFmtId="0" fontId="12" fillId="3" borderId="13" xfId="0" applyFont="1" applyFill="1" applyBorder="1" applyAlignment="1">
      <alignment horizontal="center" vertical="center"/>
    </xf>
    <xf numFmtId="0" fontId="0" fillId="2" borderId="25" xfId="0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7" fillId="0" borderId="17" xfId="0" applyFont="1" applyBorder="1" applyAlignment="1">
      <alignment horizontal="left" vertical="center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9" fontId="0" fillId="0" borderId="0" xfId="0" applyNumberFormat="1"/>
    <xf numFmtId="0" fontId="0" fillId="0" borderId="19" xfId="0" applyBorder="1" applyAlignment="1">
      <alignment horizontal="center" vertical="center" wrapText="1"/>
    </xf>
    <xf numFmtId="0" fontId="0" fillId="0" borderId="19" xfId="0" applyBorder="1" applyAlignment="1">
      <alignment wrapText="1"/>
    </xf>
    <xf numFmtId="9" fontId="0" fillId="0" borderId="19" xfId="0" applyNumberFormat="1" applyBorder="1"/>
  </cellXfs>
  <cellStyles count="12">
    <cellStyle name="Currency 2" xfId="10" xr:uid="{00000000-0005-0000-0000-000001000000}"/>
    <cellStyle name="Įprastas 2" xfId="9" xr:uid="{00000000-0005-0000-0000-000002000000}"/>
    <cellStyle name="Normal" xfId="0" builtinId="0"/>
    <cellStyle name="Paprastas 2" xfId="1" xr:uid="{00000000-0005-0000-0000-000004000000}"/>
    <cellStyle name="Percent 2" xfId="8" xr:uid="{00000000-0005-0000-0000-000005000000}"/>
    <cellStyle name="Procentai 2" xfId="2" xr:uid="{00000000-0005-0000-0000-000006000000}"/>
    <cellStyle name="Procentinė reikšmė 2" xfId="3" xr:uid="{00000000-0005-0000-0000-000007000000}"/>
    <cellStyle name="Procentinė reikšmė 2 2" xfId="7" xr:uid="{00000000-0005-0000-0000-000008000000}"/>
    <cellStyle name="Valiuta 2" xfId="4" xr:uid="{00000000-0005-0000-0000-000009000000}"/>
    <cellStyle name="Valiuta 3" xfId="5" xr:uid="{00000000-0005-0000-0000-00000A000000}"/>
    <cellStyle name="Valiuta 3 2" xfId="6" xr:uid="{00000000-0005-0000-0000-00000B000000}"/>
    <cellStyle name="Valiuta 4" xfId="11" xr:uid="{00000000-0005-0000-0000-00000C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25" b="1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lt-LT"/>
              <a:t>Taksi paslaugų kainos priklausomybė nuo nuvažiuoto atstumo (UAB „Greitukas“)</a:t>
            </a:r>
          </a:p>
        </c:rich>
      </c:tx>
      <c:layout>
        <c:manualLayout>
          <c:xMode val="edge"/>
          <c:yMode val="edge"/>
          <c:x val="0.16916493829879656"/>
          <c:y val="1.573033707865168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41575596385826"/>
          <c:y val="0.15278251453159936"/>
          <c:w val="0.78042316271263312"/>
          <c:h val="0.71877228427366058"/>
        </c:manualLayout>
      </c:layout>
      <c:scatterChart>
        <c:scatterStyle val="lineMarker"/>
        <c:varyColors val="0"/>
        <c:ser>
          <c:idx val="1"/>
          <c:order val="0"/>
          <c:tx>
            <c:strRef>
              <c:f>'Taksi paslaugos'!$A$3</c:f>
              <c:strCache>
                <c:ptCount val="1"/>
                <c:pt idx="0">
                  <c:v>UAB „Greitukas“</c:v>
                </c:pt>
              </c:strCache>
            </c:strRef>
          </c:tx>
          <c:spPr>
            <a:ln w="25400">
              <a:solidFill>
                <a:srgbClr val="1E8FF6"/>
              </a:solidFill>
              <a:prstDash val="solid"/>
            </a:ln>
          </c:spPr>
          <c:marker>
            <c:symbol val="none"/>
          </c:marker>
          <c:dPt>
            <c:idx val="10"/>
            <c:marker>
              <c:symbol val="circle"/>
              <c:size val="7"/>
              <c:spPr>
                <a:solidFill>
                  <a:srgbClr val="1E8FF6"/>
                </a:solidFill>
                <a:ln w="9525">
                  <a:solidFill>
                    <a:schemeClr val="tx1"/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3248-4D35-B8FA-FA1CEA81E8BD}"/>
              </c:ext>
            </c:extLst>
          </c:dPt>
          <c:dPt>
            <c:idx val="20"/>
            <c:marker>
              <c:symbol val="circle"/>
              <c:size val="7"/>
              <c:spPr>
                <a:solidFill>
                  <a:srgbClr val="1E8FF6"/>
                </a:solidFill>
                <a:ln>
                  <a:solidFill>
                    <a:schemeClr val="tx1"/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3248-4D35-B8FA-FA1CEA81E8BD}"/>
              </c:ext>
            </c:extLst>
          </c:dPt>
          <c:xVal>
            <c:numRef>
              <c:f>'Taksi paslaugos'!$B$2:$AA$2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xVal>
          <c:yVal>
            <c:numRef>
              <c:f>'Taksi paslaugos'!$B$3:$AA$3</c:f>
              <c:numCache>
                <c:formatCode>General</c:formatCode>
                <c:ptCount val="26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3248-4D35-B8FA-FA1CEA81E8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5892575"/>
        <c:axId val="1"/>
      </c:scatterChart>
      <c:valAx>
        <c:axId val="275892575"/>
        <c:scaling>
          <c:orientation val="minMax"/>
          <c:max val="25"/>
          <c:min val="0"/>
        </c:scaling>
        <c:delete val="0"/>
        <c:axPos val="b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lt-LT"/>
                  <a:t>Atstumas, km</a:t>
                </a:r>
              </a:p>
            </c:rich>
          </c:tx>
          <c:layout>
            <c:manualLayout>
              <c:xMode val="edge"/>
              <c:yMode val="edge"/>
              <c:x val="0.42355988718193449"/>
              <c:y val="0.92584364033147537"/>
            </c:manualLayout>
          </c:layout>
          <c:overlay val="0"/>
          <c:spPr>
            <a:solidFill>
              <a:srgbClr val="F3C8FC"/>
            </a:solidFill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808080"/>
                </a:solidFill>
                <a:latin typeface="Arial"/>
                <a:ea typeface="Arial"/>
                <a:cs typeface="Arial"/>
              </a:defRPr>
            </a:pPr>
            <a:endParaRPr lang="lt-LT"/>
          </a:p>
        </c:txPr>
        <c:crossAx val="1"/>
        <c:crosses val="autoZero"/>
        <c:crossBetween val="midCat"/>
        <c:majorUnit val="1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9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lt-LT"/>
                  <a:t>Kaina, Lt</a:t>
                </a:r>
              </a:p>
            </c:rich>
          </c:tx>
          <c:layout>
            <c:manualLayout>
              <c:xMode val="edge"/>
              <c:yMode val="edge"/>
              <c:x val="2.4309234073013601E-2"/>
              <c:y val="0.13799168362381667"/>
            </c:manualLayout>
          </c:layout>
          <c:overlay val="0"/>
          <c:spPr>
            <a:solidFill>
              <a:srgbClr val="F3C8FC"/>
            </a:solidFill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808080"/>
                </a:solidFill>
                <a:latin typeface="Arial"/>
                <a:ea typeface="Arial"/>
                <a:cs typeface="Arial"/>
              </a:defRPr>
            </a:pPr>
            <a:endParaRPr lang="lt-LT"/>
          </a:p>
        </c:txPr>
        <c:crossAx val="275892575"/>
        <c:crosses val="autoZero"/>
        <c:crossBetween val="midCat"/>
        <c:majorUnit val="1"/>
        <c:minorUnit val="0.5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chemeClr val="bg1">
          <a:lumMod val="50000"/>
        </a:schemeClr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t-LT"/>
    </a:p>
  </c:txPr>
  <c:printSettings>
    <c:headerFooter alignWithMargins="0"/>
    <c:pageMargins b="1" l="0.75" r="0.7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808080"/>
                </a:solidFill>
                <a:latin typeface="Arial"/>
                <a:ea typeface="Arial"/>
                <a:cs typeface="Arial"/>
              </a:defRPr>
            </a:pPr>
            <a:r>
              <a:rPr lang="lt-LT"/>
              <a:t>Taksi paslaugų kainos priklausomybė nuo nuvažiuoto atstumo (UAB „Meteoras“)</a:t>
            </a:r>
          </a:p>
        </c:rich>
      </c:tx>
      <c:layout>
        <c:manualLayout>
          <c:xMode val="edge"/>
          <c:yMode val="edge"/>
          <c:x val="0.16346456692913386"/>
          <c:y val="1.86598872450360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091347711299625"/>
          <c:y val="0.15425093977828155"/>
          <c:w val="0.77457140625189447"/>
          <c:h val="0.71926000008973967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1E8FF6"/>
              </a:solidFill>
              <a:prstDash val="solid"/>
            </a:ln>
          </c:spPr>
          <c:marker>
            <c:symbol val="none"/>
          </c:marker>
          <c:dPt>
            <c:idx val="10"/>
            <c:marker>
              <c:symbol val="circle"/>
              <c:size val="7"/>
              <c:spPr>
                <a:solidFill>
                  <a:srgbClr val="2E97F6"/>
                </a:solidFill>
                <a:ln>
                  <a:solidFill>
                    <a:srgbClr val="000080"/>
                  </a:solidFill>
                  <a:prstDash val="solid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9AEB-4EC7-A29F-DD0069F0F87D}"/>
              </c:ext>
            </c:extLst>
          </c:dPt>
          <c:dPt>
            <c:idx val="20"/>
            <c:marker>
              <c:symbol val="circle"/>
              <c:size val="7"/>
              <c:spPr>
                <a:solidFill>
                  <a:srgbClr val="2E97F6"/>
                </a:solidFill>
                <a:ln>
                  <a:solidFill>
                    <a:srgbClr val="000080"/>
                  </a:solidFill>
                  <a:prstDash val="solid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9AEB-4EC7-A29F-DD0069F0F87D}"/>
              </c:ext>
            </c:extLst>
          </c:dPt>
          <c:xVal>
            <c:numRef>
              <c:f>'Taksi paslaugos'!$B$2:$AA$2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xVal>
          <c:yVal>
            <c:numRef>
              <c:f>'Taksi paslaugos'!$B$4:$AA$4</c:f>
              <c:numCache>
                <c:formatCode>General</c:formatCode>
                <c:ptCount val="26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AEB-4EC7-A29F-DD0069F0F8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5909855"/>
        <c:axId val="1"/>
      </c:scatterChart>
      <c:valAx>
        <c:axId val="275909855"/>
        <c:scaling>
          <c:orientation val="minMax"/>
          <c:max val="25"/>
          <c:min val="0"/>
        </c:scaling>
        <c:delete val="0"/>
        <c:axPos val="b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lt-LT"/>
                  <a:t>Atstumas, km</a:t>
                </a:r>
              </a:p>
            </c:rich>
          </c:tx>
          <c:layout>
            <c:manualLayout>
              <c:xMode val="edge"/>
              <c:yMode val="edge"/>
              <c:x val="0.41673902911668753"/>
              <c:y val="0.92304414862940343"/>
            </c:manualLayout>
          </c:layout>
          <c:overlay val="0"/>
          <c:spPr>
            <a:solidFill>
              <a:srgbClr val="F3C8FC"/>
            </a:solidFill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808080"/>
                </a:solidFill>
                <a:latin typeface="Arial"/>
                <a:ea typeface="Arial"/>
                <a:cs typeface="Arial"/>
              </a:defRPr>
            </a:pPr>
            <a:endParaRPr lang="lt-LT"/>
          </a:p>
        </c:txPr>
        <c:crossAx val="1"/>
        <c:crosses val="autoZero"/>
        <c:crossBetween val="midCat"/>
        <c:majorUnit val="1"/>
      </c:valAx>
      <c:valAx>
        <c:axId val="1"/>
        <c:scaling>
          <c:orientation val="minMax"/>
          <c:max val="34"/>
          <c:min val="5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9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lt-LT"/>
                  <a:t>Kaina, Lt</a:t>
                </a:r>
              </a:p>
            </c:rich>
          </c:tx>
          <c:layout>
            <c:manualLayout>
              <c:xMode val="edge"/>
              <c:yMode val="edge"/>
              <c:x val="2.4085412220668678E-2"/>
              <c:y val="0.14736932547108741"/>
            </c:manualLayout>
          </c:layout>
          <c:overlay val="0"/>
          <c:spPr>
            <a:solidFill>
              <a:srgbClr val="F3C8FC"/>
            </a:solidFill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808080"/>
                </a:solidFill>
                <a:latin typeface="Arial"/>
                <a:ea typeface="Arial"/>
                <a:cs typeface="Arial"/>
              </a:defRPr>
            </a:pPr>
            <a:endParaRPr lang="lt-LT"/>
          </a:p>
        </c:txPr>
        <c:crossAx val="275909855"/>
        <c:crosses val="autoZero"/>
        <c:crossBetween val="midCat"/>
        <c:majorUnit val="1"/>
        <c:minorUnit val="0.5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chemeClr val="bg1">
          <a:lumMod val="50000"/>
        </a:schemeClr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t-LT"/>
    </a:p>
  </c:txPr>
  <c:printSettings>
    <c:headerFooter alignWithMargins="0"/>
    <c:pageMargins b="1" l="0.75000000000000022" r="0.75000000000000022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25" b="1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lt-LT"/>
              <a:t>Taksi paslaugų kainos priklausomybė nuo nuvažiuoto atstumo (UAB „Kometa“)</a:t>
            </a:r>
          </a:p>
        </c:rich>
      </c:tx>
      <c:layout>
        <c:manualLayout>
          <c:xMode val="edge"/>
          <c:yMode val="edge"/>
          <c:x val="0.15970956901415362"/>
          <c:y val="1.569506726457399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538336820059194"/>
          <c:y val="0.15078462652483701"/>
          <c:w val="0.7689775313793622"/>
          <c:h val="0.72272631334318427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1E8FF6"/>
              </a:solidFill>
              <a:prstDash val="solid"/>
            </a:ln>
          </c:spPr>
          <c:marker>
            <c:symbol val="none"/>
          </c:marker>
          <c:dPt>
            <c:idx val="10"/>
            <c:marker>
              <c:symbol val="circle"/>
              <c:size val="7"/>
              <c:spPr>
                <a:solidFill>
                  <a:srgbClr val="2E97F6"/>
                </a:solidFill>
                <a:ln>
                  <a:solidFill>
                    <a:srgbClr val="000080"/>
                  </a:solidFill>
                  <a:prstDash val="solid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536D-44EA-A162-D25998DFEA7E}"/>
              </c:ext>
            </c:extLst>
          </c:dPt>
          <c:dPt>
            <c:idx val="20"/>
            <c:marker>
              <c:symbol val="circle"/>
              <c:size val="7"/>
              <c:spPr>
                <a:solidFill>
                  <a:srgbClr val="2E97F6"/>
                </a:solidFill>
                <a:ln>
                  <a:solidFill>
                    <a:srgbClr val="000080"/>
                  </a:solidFill>
                  <a:prstDash val="solid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536D-44EA-A162-D25998DFEA7E}"/>
              </c:ext>
            </c:extLst>
          </c:dPt>
          <c:xVal>
            <c:numRef>
              <c:f>'Taksi paslaugos'!$B$2:$AA$2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xVal>
          <c:yVal>
            <c:numRef>
              <c:f>'Taksi paslaugos'!$B$5:$AA$5</c:f>
              <c:numCache>
                <c:formatCode>General</c:formatCode>
                <c:ptCount val="26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536D-44EA-A162-D25998DFEA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5902175"/>
        <c:axId val="1"/>
      </c:scatterChart>
      <c:valAx>
        <c:axId val="275902175"/>
        <c:scaling>
          <c:orientation val="minMax"/>
          <c:max val="25"/>
          <c:min val="0"/>
        </c:scaling>
        <c:delete val="0"/>
        <c:axPos val="b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lt-LT"/>
                  <a:t>Atstumas, km</a:t>
                </a:r>
              </a:p>
            </c:rich>
          </c:tx>
          <c:layout>
            <c:manualLayout>
              <c:xMode val="edge"/>
              <c:yMode val="edge"/>
              <c:x val="0.42500061324110183"/>
              <c:y val="0.92600896860986548"/>
            </c:manualLayout>
          </c:layout>
          <c:overlay val="0"/>
          <c:spPr>
            <a:solidFill>
              <a:srgbClr val="F3C8FC"/>
            </a:solidFill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808080"/>
                </a:solidFill>
                <a:latin typeface="Arial"/>
                <a:ea typeface="Arial"/>
                <a:cs typeface="Arial"/>
              </a:defRPr>
            </a:pPr>
            <a:endParaRPr lang="lt-LT"/>
          </a:p>
        </c:txPr>
        <c:crossAx val="1"/>
        <c:crosses val="autoZero"/>
        <c:crossBetween val="midCat"/>
        <c:majorUnit val="1"/>
      </c:valAx>
      <c:valAx>
        <c:axId val="1"/>
        <c:scaling>
          <c:orientation val="minMax"/>
          <c:max val="24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9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lt-LT"/>
                  <a:t>Kaina, Lt</a:t>
                </a:r>
              </a:p>
            </c:rich>
          </c:tx>
          <c:layout>
            <c:manualLayout>
              <c:xMode val="edge"/>
              <c:yMode val="edge"/>
              <c:x val="2.0600976279834177E-2"/>
              <c:y val="0.14064286807198428"/>
            </c:manualLayout>
          </c:layout>
          <c:overlay val="0"/>
          <c:spPr>
            <a:solidFill>
              <a:srgbClr val="F3C8FC"/>
            </a:solidFill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808080"/>
                </a:solidFill>
                <a:latin typeface="Arial"/>
                <a:ea typeface="Arial"/>
                <a:cs typeface="Arial"/>
              </a:defRPr>
            </a:pPr>
            <a:endParaRPr lang="lt-LT"/>
          </a:p>
        </c:txPr>
        <c:crossAx val="275902175"/>
        <c:crosses val="autoZero"/>
        <c:crossBetween val="midCat"/>
        <c:majorUnit val="1"/>
        <c:minorUnit val="0.5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chemeClr val="bg1">
          <a:lumMod val="50000"/>
        </a:schemeClr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t-LT"/>
    </a:p>
  </c:txPr>
  <c:printSettings>
    <c:headerFooter alignWithMargins="0"/>
    <c:pageMargins b="1" l="0.75" r="0.75" t="1" header="0" footer="0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808080"/>
                </a:solidFill>
                <a:latin typeface="Arial"/>
                <a:ea typeface="Arial"/>
                <a:cs typeface="Arial"/>
              </a:defRPr>
            </a:pPr>
            <a:r>
              <a:rPr lang="lt-LT"/>
              <a:t>Taksi paslaugų kainos priklausomybė nuo nuvažiuoto atstumo (UAB „Palydovas“)</a:t>
            </a:r>
          </a:p>
        </c:rich>
      </c:tx>
      <c:layout>
        <c:manualLayout>
          <c:xMode val="edge"/>
          <c:yMode val="edge"/>
          <c:x val="0.14485981308411214"/>
          <c:y val="1.569506726457399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733225244051301"/>
          <c:y val="0.15425093977828155"/>
          <c:w val="0.78702864713944121"/>
          <c:h val="0.71926000008973967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1E8FF6"/>
              </a:solidFill>
              <a:prstDash val="solid"/>
            </a:ln>
          </c:spPr>
          <c:marker>
            <c:symbol val="none"/>
          </c:marker>
          <c:dPt>
            <c:idx val="10"/>
            <c:marker>
              <c:symbol val="circle"/>
              <c:size val="7"/>
              <c:spPr>
                <a:solidFill>
                  <a:srgbClr val="2E97F6"/>
                </a:solidFill>
                <a:ln>
                  <a:solidFill>
                    <a:schemeClr val="tx1"/>
                  </a:solidFill>
                  <a:prstDash val="solid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F406-4B7D-9D96-10ADE40BC979}"/>
              </c:ext>
            </c:extLst>
          </c:dPt>
          <c:dPt>
            <c:idx val="20"/>
            <c:marker>
              <c:symbol val="circle"/>
              <c:size val="7"/>
              <c:spPr>
                <a:solidFill>
                  <a:srgbClr val="2E97F6"/>
                </a:solidFill>
                <a:ln>
                  <a:solidFill>
                    <a:srgbClr val="000080"/>
                  </a:solidFill>
                  <a:prstDash val="solid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F406-4B7D-9D96-10ADE40BC979}"/>
              </c:ext>
            </c:extLst>
          </c:dPt>
          <c:xVal>
            <c:numRef>
              <c:f>'Taksi paslaugos'!$B$2:$AA$2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xVal>
          <c:yVal>
            <c:numRef>
              <c:f>'Taksi paslaugos'!$B$6:$AA$6</c:f>
              <c:numCache>
                <c:formatCode>General</c:formatCode>
                <c:ptCount val="26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F406-4B7D-9D96-10ADE40BC9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5894975"/>
        <c:axId val="1"/>
      </c:scatterChart>
      <c:valAx>
        <c:axId val="275894975"/>
        <c:scaling>
          <c:orientation val="minMax"/>
          <c:max val="25"/>
          <c:min val="0"/>
        </c:scaling>
        <c:delete val="0"/>
        <c:axPos val="b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lt-LT"/>
                  <a:t>Atstumas, km</a:t>
                </a:r>
              </a:p>
            </c:rich>
          </c:tx>
          <c:layout>
            <c:manualLayout>
              <c:xMode val="edge"/>
              <c:yMode val="edge"/>
              <c:x val="0.41364461451664336"/>
              <c:y val="0.92600896860986548"/>
            </c:manualLayout>
          </c:layout>
          <c:overlay val="0"/>
          <c:spPr>
            <a:solidFill>
              <a:srgbClr val="F3C8FC"/>
            </a:solidFill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808080"/>
                </a:solidFill>
                <a:latin typeface="Arial"/>
                <a:ea typeface="Arial"/>
                <a:cs typeface="Arial"/>
              </a:defRPr>
            </a:pPr>
            <a:endParaRPr lang="lt-LT"/>
          </a:p>
        </c:txPr>
        <c:crossAx val="1"/>
        <c:crosses val="autoZero"/>
        <c:crossBetween val="midCat"/>
        <c:majorUnit val="1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9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lt-LT"/>
                  <a:t>Kaina, Lt</a:t>
                </a:r>
              </a:p>
            </c:rich>
          </c:tx>
          <c:layout>
            <c:manualLayout>
              <c:xMode val="edge"/>
              <c:yMode val="edge"/>
              <c:x val="2.4080996884735202E-2"/>
              <c:y val="0.15033414545154949"/>
            </c:manualLayout>
          </c:layout>
          <c:overlay val="0"/>
          <c:spPr>
            <a:solidFill>
              <a:srgbClr val="F3C8FC"/>
            </a:solidFill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808080"/>
                </a:solidFill>
                <a:latin typeface="Arial"/>
                <a:ea typeface="Arial"/>
                <a:cs typeface="Arial"/>
              </a:defRPr>
            </a:pPr>
            <a:endParaRPr lang="lt-LT"/>
          </a:p>
        </c:txPr>
        <c:crossAx val="275894975"/>
        <c:crosses val="autoZero"/>
        <c:crossBetween val="midCat"/>
        <c:majorUnit val="1"/>
        <c:minorUnit val="0.5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chemeClr val="bg1">
          <a:lumMod val="50000"/>
        </a:schemeClr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t-LT"/>
    </a:p>
  </c:txPr>
  <c:printSettings>
    <c:headerFooter alignWithMargins="0"/>
    <c:pageMargins b="1" l="0.75" r="0.75" t="1" header="0" footer="0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808080"/>
                </a:solidFill>
                <a:latin typeface="Arial"/>
                <a:ea typeface="Arial"/>
                <a:cs typeface="Arial"/>
              </a:defRPr>
            </a:pPr>
            <a:r>
              <a:rPr lang="lt-LT"/>
              <a:t>Taksi paslaugų kainos priklausomybė nuo nuvažiuoto atstumo (UAB „Erelis“)</a:t>
            </a:r>
          </a:p>
        </c:rich>
      </c:tx>
      <c:layout>
        <c:manualLayout>
          <c:xMode val="edge"/>
          <c:yMode val="edge"/>
          <c:x val="0.14814839117332554"/>
          <c:y val="1.569506726457399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037430807958496"/>
          <c:y val="0.15425093977828155"/>
          <c:w val="0.78335895873329897"/>
          <c:h val="0.71926000008973967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1E8FF6"/>
              </a:solidFill>
              <a:prstDash val="solid"/>
            </a:ln>
          </c:spPr>
          <c:marker>
            <c:symbol val="none"/>
          </c:marker>
          <c:dPt>
            <c:idx val="10"/>
            <c:marker>
              <c:symbol val="circle"/>
              <c:size val="7"/>
              <c:spPr>
                <a:solidFill>
                  <a:srgbClr val="2E97F6"/>
                </a:solidFill>
                <a:ln>
                  <a:solidFill>
                    <a:srgbClr val="000080"/>
                  </a:solidFill>
                  <a:prstDash val="solid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BC45-4F5B-8450-EFC120D191D9}"/>
              </c:ext>
            </c:extLst>
          </c:dPt>
          <c:dPt>
            <c:idx val="20"/>
            <c:marker>
              <c:symbol val="circle"/>
              <c:size val="7"/>
              <c:spPr>
                <a:solidFill>
                  <a:srgbClr val="2E97F6"/>
                </a:solidFill>
                <a:ln>
                  <a:solidFill>
                    <a:srgbClr val="000080"/>
                  </a:solidFill>
                  <a:prstDash val="solid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BC45-4F5B-8450-EFC120D191D9}"/>
              </c:ext>
            </c:extLst>
          </c:dPt>
          <c:xVal>
            <c:numRef>
              <c:f>'Taksi paslaugos'!$B$2:$AA$2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xVal>
          <c:yVal>
            <c:numRef>
              <c:f>'Taksi paslaugos'!$B$7:$AA$7</c:f>
              <c:numCache>
                <c:formatCode>General</c:formatCode>
                <c:ptCount val="26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BC45-4F5B-8450-EFC120D191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5907455"/>
        <c:axId val="1"/>
      </c:scatterChart>
      <c:valAx>
        <c:axId val="275907455"/>
        <c:scaling>
          <c:orientation val="minMax"/>
          <c:max val="25"/>
          <c:min val="0"/>
        </c:scaling>
        <c:delete val="0"/>
        <c:axPos val="b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lt-LT"/>
                  <a:t>Atstumas, km</a:t>
                </a:r>
              </a:p>
            </c:rich>
          </c:tx>
          <c:layout>
            <c:manualLayout>
              <c:xMode val="edge"/>
              <c:yMode val="edge"/>
              <c:x val="0.42288932633420823"/>
              <c:y val="0.92007909325235693"/>
            </c:manualLayout>
          </c:layout>
          <c:overlay val="0"/>
          <c:spPr>
            <a:solidFill>
              <a:srgbClr val="F3C8FC"/>
            </a:solidFill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808080"/>
                </a:solidFill>
                <a:latin typeface="Arial"/>
                <a:ea typeface="Arial"/>
                <a:cs typeface="Arial"/>
              </a:defRPr>
            </a:pPr>
            <a:endParaRPr lang="lt-LT"/>
          </a:p>
        </c:txPr>
        <c:crossAx val="1"/>
        <c:crosses val="autoZero"/>
        <c:crossBetween val="midCat"/>
        <c:majorUnit val="1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9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lt-LT"/>
                  <a:t>Kaina, Lt</a:t>
                </a:r>
              </a:p>
            </c:rich>
          </c:tx>
          <c:layout>
            <c:manualLayout>
              <c:xMode val="edge"/>
              <c:yMode val="edge"/>
              <c:x val="2.0037425877320891E-2"/>
              <c:y val="0.15033414545154949"/>
            </c:manualLayout>
          </c:layout>
          <c:overlay val="0"/>
          <c:spPr>
            <a:solidFill>
              <a:srgbClr val="F3C8FC"/>
            </a:solidFill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808080"/>
                </a:solidFill>
                <a:latin typeface="Arial"/>
                <a:ea typeface="Arial"/>
                <a:cs typeface="Arial"/>
              </a:defRPr>
            </a:pPr>
            <a:endParaRPr lang="lt-LT"/>
          </a:p>
        </c:txPr>
        <c:crossAx val="275907455"/>
        <c:crosses val="autoZero"/>
        <c:crossBetween val="midCat"/>
        <c:majorUnit val="1"/>
        <c:minorUnit val="0.5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chemeClr val="bg1">
          <a:lumMod val="50000"/>
        </a:schemeClr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t-LT"/>
    </a:p>
  </c:txPr>
  <c:printSettings>
    <c:headerFooter alignWithMargins="0"/>
    <c:pageMargins b="1" l="0.75" r="0.75" t="1" header="0" footer="0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chemeClr val="bg1">
                    <a:lumMod val="50000"/>
                  </a:schemeClr>
                </a:solidFill>
                <a:latin typeface="Arial"/>
                <a:ea typeface="Arial"/>
                <a:cs typeface="Arial"/>
              </a:defRPr>
            </a:pPr>
            <a:r>
              <a:rPr lang="lt-LT" sz="1200" b="1" i="0" u="none" strike="noStrike" baseline="0">
                <a:solidFill>
                  <a:schemeClr val="bg1">
                    <a:lumMod val="50000"/>
                  </a:schemeClr>
                </a:solidFill>
                <a:latin typeface="Arial"/>
                <a:cs typeface="Arial"/>
              </a:rPr>
              <a:t>Funkcijos</a:t>
            </a:r>
            <a:r>
              <a:rPr lang="lt-LT" sz="1200" b="1" i="1" u="none" strike="noStrike" baseline="0">
                <a:solidFill>
                  <a:schemeClr val="bg1">
                    <a:lumMod val="50000"/>
                  </a:schemeClr>
                </a:solidFill>
                <a:latin typeface="Arial"/>
                <a:cs typeface="Arial"/>
              </a:rPr>
              <a:t> y</a:t>
            </a:r>
            <a:r>
              <a:rPr lang="lt-LT" sz="1200" b="1" i="0" u="none" strike="noStrike" baseline="0">
                <a:solidFill>
                  <a:schemeClr val="bg1">
                    <a:lumMod val="50000"/>
                  </a:schemeClr>
                </a:solidFill>
                <a:latin typeface="Arial"/>
                <a:cs typeface="Arial"/>
              </a:rPr>
              <a:t> = |</a:t>
            </a:r>
            <a:r>
              <a:rPr lang="lt-LT" sz="1200" b="1" i="1" u="none" strike="noStrike" baseline="0">
                <a:solidFill>
                  <a:schemeClr val="bg1">
                    <a:lumMod val="50000"/>
                  </a:schemeClr>
                </a:solidFill>
                <a:latin typeface="Arial"/>
                <a:cs typeface="Arial"/>
              </a:rPr>
              <a:t>x</a:t>
            </a:r>
            <a:r>
              <a:rPr lang="lt-LT" sz="1200" b="1" i="0" u="none" strike="noStrike" baseline="30000">
                <a:solidFill>
                  <a:schemeClr val="bg1">
                    <a:lumMod val="50000"/>
                  </a:schemeClr>
                </a:solidFill>
                <a:latin typeface="Arial"/>
                <a:cs typeface="Arial"/>
              </a:rPr>
              <a:t>2</a:t>
            </a:r>
            <a:r>
              <a:rPr lang="lt-LT" sz="1200" b="1" i="0" u="none" strike="noStrike" baseline="0">
                <a:solidFill>
                  <a:schemeClr val="bg1">
                    <a:lumMod val="50000"/>
                  </a:schemeClr>
                </a:solidFill>
                <a:latin typeface="Arial"/>
                <a:cs typeface="Arial"/>
              </a:rPr>
              <a:t> </a:t>
            </a:r>
            <a:r>
              <a:rPr lang="lt-LT" sz="1200" b="1" i="0" u="none" strike="noStrike" baseline="0">
                <a:solidFill>
                  <a:schemeClr val="bg1">
                    <a:lumMod val="50000"/>
                  </a:schemeClr>
                </a:solidFill>
                <a:latin typeface="Palemonas"/>
                <a:ea typeface="Palemonas"/>
                <a:cs typeface="Arial"/>
              </a:rPr>
              <a:t>–</a:t>
            </a:r>
            <a:r>
              <a:rPr lang="lt-LT" sz="1200" b="1" i="0" u="none" strike="noStrike" baseline="0">
                <a:solidFill>
                  <a:schemeClr val="bg1">
                    <a:lumMod val="50000"/>
                  </a:schemeClr>
                </a:solidFill>
                <a:latin typeface="Arial"/>
                <a:cs typeface="Arial"/>
              </a:rPr>
              <a:t> 1| grafikas</a:t>
            </a:r>
          </a:p>
        </c:rich>
      </c:tx>
      <c:layout>
        <c:manualLayout>
          <c:xMode val="edge"/>
          <c:yMode val="edge"/>
          <c:x val="0.13606144820132776"/>
          <c:y val="3.81661105921081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6225165562913912E-2"/>
          <c:y val="0.23513976594509842"/>
          <c:w val="0.86461403468261477"/>
          <c:h val="0.63986278942854913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1E8FF6"/>
              </a:solidFill>
              <a:prstDash val="solid"/>
            </a:ln>
          </c:spPr>
          <c:marker>
            <c:symbol val="none"/>
          </c:marker>
          <c:xVal>
            <c:numRef>
              <c:f>'Funkcijos grafikas (e)'!$A$3:$A$11</c:f>
              <c:numCache>
                <c:formatCode>General</c:formatCode>
                <c:ptCount val="9"/>
                <c:pt idx="0">
                  <c:v>-2</c:v>
                </c:pt>
                <c:pt idx="1">
                  <c:v>-1.5</c:v>
                </c:pt>
                <c:pt idx="2">
                  <c:v>-1</c:v>
                </c:pt>
                <c:pt idx="3">
                  <c:v>-0.5</c:v>
                </c:pt>
                <c:pt idx="4">
                  <c:v>0</c:v>
                </c:pt>
                <c:pt idx="5">
                  <c:v>0.5</c:v>
                </c:pt>
                <c:pt idx="6">
                  <c:v>1</c:v>
                </c:pt>
                <c:pt idx="7">
                  <c:v>1.5</c:v>
                </c:pt>
                <c:pt idx="8">
                  <c:v>2</c:v>
                </c:pt>
              </c:numCache>
            </c:numRef>
          </c:xVal>
          <c:yVal>
            <c:numRef>
              <c:f>'Funkcijos grafikas (e)'!$B$3:$B$11</c:f>
              <c:numCache>
                <c:formatCode>General</c:formatCode>
                <c:ptCount val="9"/>
                <c:pt idx="0">
                  <c:v>3</c:v>
                </c:pt>
                <c:pt idx="1">
                  <c:v>1.25</c:v>
                </c:pt>
                <c:pt idx="2">
                  <c:v>0</c:v>
                </c:pt>
                <c:pt idx="3">
                  <c:v>0.75</c:v>
                </c:pt>
                <c:pt idx="4">
                  <c:v>1</c:v>
                </c:pt>
                <c:pt idx="5">
                  <c:v>0.75</c:v>
                </c:pt>
                <c:pt idx="6">
                  <c:v>0</c:v>
                </c:pt>
                <c:pt idx="7">
                  <c:v>1.25</c:v>
                </c:pt>
                <c:pt idx="8">
                  <c:v>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DB6-43E6-9595-B79C6CCB63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4242479"/>
        <c:axId val="1"/>
      </c:scatterChart>
      <c:valAx>
        <c:axId val="214242479"/>
        <c:scaling>
          <c:orientation val="minMax"/>
          <c:max val="2"/>
          <c:min val="-2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1" u="none" strike="noStrik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lt-LT" sz="1100">
                    <a:solidFill>
                      <a:schemeClr val="tx1">
                        <a:lumMod val="65000"/>
                        <a:lumOff val="35000"/>
                      </a:schemeClr>
                    </a:solidFill>
                  </a:rPr>
                  <a:t>x</a:t>
                </a:r>
              </a:p>
            </c:rich>
          </c:tx>
          <c:layout>
            <c:manualLayout>
              <c:xMode val="edge"/>
              <c:yMode val="edge"/>
              <c:x val="0.91211085379033496"/>
              <c:y val="0.7915159927043017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808080"/>
                </a:solidFill>
                <a:latin typeface="Arial"/>
                <a:ea typeface="Arial"/>
                <a:cs typeface="Arial"/>
              </a:defRPr>
            </a:pPr>
            <a:endParaRPr lang="lt-LT"/>
          </a:p>
        </c:txPr>
        <c:crossAx val="1"/>
        <c:crosses val="autoZero"/>
        <c:crossBetween val="midCat"/>
      </c:valAx>
      <c:valAx>
        <c:axId val="1"/>
        <c:scaling>
          <c:orientation val="minMax"/>
          <c:max val="3"/>
          <c:min val="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100" b="0" i="1" u="none" strike="noStrik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lt-LT" sz="1100">
                    <a:solidFill>
                      <a:schemeClr val="tx1">
                        <a:lumMod val="65000"/>
                        <a:lumOff val="35000"/>
                      </a:schemeClr>
                    </a:solidFill>
                  </a:rPr>
                  <a:t>y</a:t>
                </a:r>
              </a:p>
            </c:rich>
          </c:tx>
          <c:layout>
            <c:manualLayout>
              <c:xMode val="edge"/>
              <c:yMode val="edge"/>
              <c:x val="0.47470742627759765"/>
              <c:y val="0.1379737532808398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chemeClr val="bg1">
                    <a:lumMod val="50000"/>
                  </a:schemeClr>
                </a:solidFill>
                <a:latin typeface="Arial"/>
                <a:ea typeface="Arial"/>
                <a:cs typeface="Arial"/>
              </a:defRPr>
            </a:pPr>
            <a:endParaRPr lang="lt-LT"/>
          </a:p>
        </c:txPr>
        <c:crossAx val="214242479"/>
        <c:crosses val="autoZero"/>
        <c:crossBetween val="midCat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chemeClr val="bg1">
          <a:lumMod val="50000"/>
        </a:schemeClr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t-LT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chemeClr val="bg1">
                    <a:lumMod val="50000"/>
                  </a:schemeClr>
                </a:solidFill>
                <a:latin typeface="Arial"/>
                <a:ea typeface="Arial"/>
                <a:cs typeface="Arial"/>
              </a:defRPr>
            </a:pPr>
            <a:r>
              <a:rPr lang="lt-LT" sz="1200" b="1" i="0" u="none" strike="noStrike" baseline="0">
                <a:solidFill>
                  <a:schemeClr val="bg1">
                    <a:lumMod val="50000"/>
                  </a:schemeClr>
                </a:solidFill>
                <a:latin typeface="Arial"/>
                <a:cs typeface="Arial"/>
              </a:rPr>
              <a:t>Funkcijos</a:t>
            </a:r>
            <a:r>
              <a:rPr lang="lt-LT" sz="1200" b="1" i="1" u="none" strike="noStrike" baseline="0">
                <a:solidFill>
                  <a:schemeClr val="bg1">
                    <a:lumMod val="50000"/>
                  </a:schemeClr>
                </a:solidFill>
                <a:latin typeface="Arial"/>
                <a:cs typeface="Arial"/>
              </a:rPr>
              <a:t> y</a:t>
            </a:r>
            <a:r>
              <a:rPr lang="lt-LT" sz="1200" b="1" i="0" u="none" strike="noStrike" baseline="0">
                <a:solidFill>
                  <a:schemeClr val="bg1">
                    <a:lumMod val="50000"/>
                  </a:schemeClr>
                </a:solidFill>
                <a:latin typeface="Arial"/>
                <a:cs typeface="Arial"/>
              </a:rPr>
              <a:t> = |2 + </a:t>
            </a:r>
            <a:r>
              <a:rPr lang="lt-LT" sz="1200" b="1" i="1" u="none" strike="noStrike" baseline="0">
                <a:solidFill>
                  <a:schemeClr val="bg1">
                    <a:lumMod val="50000"/>
                  </a:schemeClr>
                </a:solidFill>
                <a:latin typeface="Arial"/>
                <a:cs typeface="Arial"/>
              </a:rPr>
              <a:t>x</a:t>
            </a:r>
            <a:r>
              <a:rPr lang="lt-LT" sz="1200" b="1" i="0" u="none" strike="noStrike" baseline="0">
                <a:solidFill>
                  <a:schemeClr val="bg1">
                    <a:lumMod val="50000"/>
                  </a:schemeClr>
                </a:solidFill>
                <a:latin typeface="Arial"/>
                <a:cs typeface="Arial"/>
              </a:rPr>
              <a:t>| + |2 </a:t>
            </a:r>
            <a:r>
              <a:rPr lang="lt-LT" sz="1200" b="1" i="0" u="none" strike="noStrike" baseline="0">
                <a:solidFill>
                  <a:schemeClr val="bg1">
                    <a:lumMod val="50000"/>
                  </a:schemeClr>
                </a:solidFill>
                <a:latin typeface="Palemonas"/>
                <a:ea typeface="Palemonas"/>
                <a:cs typeface="Arial"/>
              </a:rPr>
              <a:t>–</a:t>
            </a:r>
            <a:r>
              <a:rPr lang="lt-LT" sz="1200" b="1" i="0" u="none" strike="noStrike" baseline="0">
                <a:solidFill>
                  <a:schemeClr val="bg1">
                    <a:lumMod val="50000"/>
                  </a:schemeClr>
                </a:solidFill>
                <a:latin typeface="Arial"/>
                <a:cs typeface="Arial"/>
              </a:rPr>
              <a:t> </a:t>
            </a:r>
            <a:r>
              <a:rPr lang="lt-LT" sz="1200" b="1" i="1" u="none" strike="noStrike" baseline="0">
                <a:solidFill>
                  <a:schemeClr val="bg1">
                    <a:lumMod val="50000"/>
                  </a:schemeClr>
                </a:solidFill>
                <a:latin typeface="Arial"/>
                <a:cs typeface="Arial"/>
              </a:rPr>
              <a:t>x</a:t>
            </a:r>
            <a:r>
              <a:rPr lang="lt-LT" sz="1200" b="1" i="0" u="none" strike="noStrike" baseline="0">
                <a:solidFill>
                  <a:schemeClr val="bg1">
                    <a:lumMod val="50000"/>
                  </a:schemeClr>
                </a:solidFill>
                <a:latin typeface="Arial"/>
                <a:cs typeface="Arial"/>
              </a:rPr>
              <a:t>| grafikas </a:t>
            </a:r>
          </a:p>
        </c:rich>
      </c:tx>
      <c:layout>
        <c:manualLayout>
          <c:xMode val="edge"/>
          <c:yMode val="edge"/>
          <c:x val="0.17470493607653884"/>
          <c:y val="2.266284896206155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407538855035648E-2"/>
          <c:y val="0.2079714914965668"/>
          <c:w val="0.84213367809039941"/>
          <c:h val="0.6991382054565437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1E8FF6"/>
              </a:solidFill>
              <a:prstDash val="solid"/>
            </a:ln>
          </c:spPr>
          <c:marker>
            <c:symbol val="none"/>
          </c:marker>
          <c:xVal>
            <c:numRef>
              <c:f>'Funkcijos grafikas (d)'!$A$3:$A$23</c:f>
              <c:numCache>
                <c:formatCode>General</c:formatCode>
                <c:ptCount val="21"/>
                <c:pt idx="0">
                  <c:v>-10</c:v>
                </c:pt>
                <c:pt idx="1">
                  <c:v>-9</c:v>
                </c:pt>
                <c:pt idx="2">
                  <c:v>-8</c:v>
                </c:pt>
                <c:pt idx="3">
                  <c:v>-7</c:v>
                </c:pt>
                <c:pt idx="4">
                  <c:v>-6</c:v>
                </c:pt>
                <c:pt idx="5">
                  <c:v>-5</c:v>
                </c:pt>
                <c:pt idx="6">
                  <c:v>-4</c:v>
                </c:pt>
                <c:pt idx="7">
                  <c:v>-3</c:v>
                </c:pt>
                <c:pt idx="8">
                  <c:v>-2</c:v>
                </c:pt>
                <c:pt idx="9">
                  <c:v>-1</c:v>
                </c:pt>
                <c:pt idx="10">
                  <c:v>0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</c:numCache>
            </c:numRef>
          </c:xVal>
          <c:yVal>
            <c:numRef>
              <c:f>'Funkcijos grafikas (d)'!$B$3:$B$23</c:f>
              <c:numCache>
                <c:formatCode>General</c:formatCode>
                <c:ptCount val="21"/>
                <c:pt idx="0">
                  <c:v>20</c:v>
                </c:pt>
                <c:pt idx="1">
                  <c:v>18</c:v>
                </c:pt>
                <c:pt idx="2">
                  <c:v>16</c:v>
                </c:pt>
                <c:pt idx="3">
                  <c:v>14</c:v>
                </c:pt>
                <c:pt idx="4">
                  <c:v>12</c:v>
                </c:pt>
                <c:pt idx="5">
                  <c:v>10</c:v>
                </c:pt>
                <c:pt idx="6">
                  <c:v>8</c:v>
                </c:pt>
                <c:pt idx="7">
                  <c:v>6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6</c:v>
                </c:pt>
                <c:pt idx="14">
                  <c:v>8</c:v>
                </c:pt>
                <c:pt idx="15">
                  <c:v>10</c:v>
                </c:pt>
                <c:pt idx="16">
                  <c:v>12</c:v>
                </c:pt>
                <c:pt idx="17">
                  <c:v>14</c:v>
                </c:pt>
                <c:pt idx="18">
                  <c:v>16</c:v>
                </c:pt>
                <c:pt idx="19">
                  <c:v>18</c:v>
                </c:pt>
                <c:pt idx="20">
                  <c:v>20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A4D-493D-AB7C-466B61D52B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4260719"/>
        <c:axId val="1"/>
      </c:scatterChart>
      <c:valAx>
        <c:axId val="214260719"/>
        <c:scaling>
          <c:orientation val="minMax"/>
          <c:max val="10"/>
          <c:min val="-10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1" u="none" strike="noStrik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lt-LT" sz="1100" b="0">
                    <a:solidFill>
                      <a:schemeClr val="tx1">
                        <a:lumMod val="65000"/>
                        <a:lumOff val="35000"/>
                      </a:schemeClr>
                    </a:solidFill>
                  </a:rPr>
                  <a:t>x</a:t>
                </a:r>
              </a:p>
            </c:rich>
          </c:tx>
          <c:layout>
            <c:manualLayout>
              <c:xMode val="edge"/>
              <c:yMode val="edge"/>
              <c:x val="0.921461195649664"/>
              <c:y val="0.8432483297542352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808080"/>
                </a:solidFill>
                <a:latin typeface="Arial"/>
                <a:ea typeface="Arial"/>
                <a:cs typeface="Arial"/>
              </a:defRPr>
            </a:pPr>
            <a:endParaRPr lang="lt-LT"/>
          </a:p>
        </c:txPr>
        <c:crossAx val="1"/>
        <c:crosses val="autoZero"/>
        <c:crossBetween val="midCat"/>
        <c:majorUnit val="2"/>
      </c:valAx>
      <c:valAx>
        <c:axId val="1"/>
        <c:scaling>
          <c:orientation val="minMax"/>
          <c:max val="24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100" b="0" i="1" u="none" strike="noStrik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lt-LT" sz="1100" b="0">
                    <a:solidFill>
                      <a:schemeClr val="tx1">
                        <a:lumMod val="65000"/>
                        <a:lumOff val="35000"/>
                      </a:schemeClr>
                    </a:solidFill>
                  </a:rPr>
                  <a:t>y</a:t>
                </a:r>
              </a:p>
            </c:rich>
          </c:tx>
          <c:layout>
            <c:manualLayout>
              <c:xMode val="edge"/>
              <c:yMode val="edge"/>
              <c:x val="0.46940648547963759"/>
              <c:y val="0.1303116797900262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chemeClr val="bg1">
                    <a:lumMod val="50000"/>
                  </a:schemeClr>
                </a:solidFill>
                <a:latin typeface="Arial"/>
                <a:ea typeface="Arial"/>
                <a:cs typeface="Arial"/>
              </a:defRPr>
            </a:pPr>
            <a:endParaRPr lang="lt-LT"/>
          </a:p>
        </c:txPr>
        <c:crossAx val="214260719"/>
        <c:crosses val="autoZero"/>
        <c:crossBetween val="midCat"/>
        <c:majorUnit val="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chemeClr val="bg1">
          <a:lumMod val="50000"/>
        </a:schemeClr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t-LT"/>
    </a:p>
  </c:txPr>
  <c:printSettings>
    <c:headerFooter alignWithMargins="0"/>
    <c:pageMargins b="1" l="0.75000000000000022" r="0.75000000000000022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37</xdr:row>
      <xdr:rowOff>0</xdr:rowOff>
    </xdr:from>
    <xdr:to>
      <xdr:col>28</xdr:col>
      <xdr:colOff>388620</xdr:colOff>
      <xdr:row>63</xdr:row>
      <xdr:rowOff>30480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62D9D6B-E362-4F56-B388-022B9112A26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7620</xdr:colOff>
      <xdr:row>9</xdr:row>
      <xdr:rowOff>7620</xdr:rowOff>
    </xdr:from>
    <xdr:to>
      <xdr:col>28</xdr:col>
      <xdr:colOff>388620</xdr:colOff>
      <xdr:row>35</xdr:row>
      <xdr:rowOff>45720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2DADEA2-86CA-4367-8921-9639F1378C5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259080</xdr:colOff>
      <xdr:row>37</xdr:row>
      <xdr:rowOff>0</xdr:rowOff>
    </xdr:from>
    <xdr:to>
      <xdr:col>13</xdr:col>
      <xdr:colOff>259080</xdr:colOff>
      <xdr:row>63</xdr:row>
      <xdr:rowOff>38100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17EAB239-3A3E-4762-BB62-CD369E48093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266700</xdr:colOff>
      <xdr:row>9</xdr:row>
      <xdr:rowOff>7620</xdr:rowOff>
    </xdr:from>
    <xdr:to>
      <xdr:col>14</xdr:col>
      <xdr:colOff>0</xdr:colOff>
      <xdr:row>35</xdr:row>
      <xdr:rowOff>45720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C1723DFE-F4A0-4D00-BDD0-3E6AA504EAA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29</xdr:col>
      <xdr:colOff>0</xdr:colOff>
      <xdr:row>9</xdr:row>
      <xdr:rowOff>22860</xdr:rowOff>
    </xdr:from>
    <xdr:to>
      <xdr:col>35</xdr:col>
      <xdr:colOff>457200</xdr:colOff>
      <xdr:row>35</xdr:row>
      <xdr:rowOff>60960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37DAB3AC-9BCA-408E-8521-B503650A17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167640</xdr:colOff>
      <xdr:row>0</xdr:row>
      <xdr:rowOff>76200</xdr:rowOff>
    </xdr:from>
    <xdr:to>
      <xdr:col>7</xdr:col>
      <xdr:colOff>358140</xdr:colOff>
      <xdr:row>16</xdr:row>
      <xdr:rowOff>38100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E93B6516-7D3E-4E19-9A02-D5692EB7E8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266700</xdr:colOff>
      <xdr:row>0</xdr:row>
      <xdr:rowOff>38100</xdr:rowOff>
    </xdr:from>
    <xdr:to>
      <xdr:col>7</xdr:col>
      <xdr:colOff>472440</xdr:colOff>
      <xdr:row>19</xdr:row>
      <xdr:rowOff>7620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60CFF47-7944-4810-A16C-7BBADEA1FCA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K_11-12/Per&#382;i&#363;r&#279;ti/XLS/Po%20Giedr&#279;s/9_data_ir_laikas%20nus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limpinės_žaidynės (1)"/>
      <sheetName val="Olimpinės_žaidynės (2 )"/>
      <sheetName val="Olimpinės_žaidynės (3)"/>
      <sheetName val="Olimpinės_žaidynės (4)"/>
      <sheetName val="Olimpiados"/>
      <sheetName val="Data"/>
      <sheetName val="Gimtadieniai (1)"/>
      <sheetName val="Gimtadieniai (2)"/>
      <sheetName val="Darželinukai"/>
      <sheetName val="Bilietų kainos"/>
      <sheetName val="Kalėdinė akcija"/>
      <sheetName val="Galiojimo laikas"/>
      <sheetName val="Atlyginimai"/>
      <sheetName val="Jubilieja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8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13"/>
  <sheetViews>
    <sheetView zoomScale="150" zoomScaleNormal="150" workbookViewId="0">
      <selection activeCell="B30" sqref="B30"/>
    </sheetView>
  </sheetViews>
  <sheetFormatPr defaultRowHeight="13.2"/>
  <cols>
    <col min="1" max="3" width="6.44140625" customWidth="1"/>
    <col min="4" max="6" width="13.6640625" customWidth="1"/>
    <col min="7" max="8" width="13.109375" customWidth="1"/>
  </cols>
  <sheetData>
    <row r="1" spans="1:8" ht="27.75" customHeight="1" thickBot="1">
      <c r="A1" s="340" t="s">
        <v>203</v>
      </c>
      <c r="B1" s="340"/>
      <c r="C1" s="340"/>
      <c r="D1" s="340"/>
      <c r="E1" s="340"/>
      <c r="F1" s="340"/>
      <c r="G1" s="340"/>
      <c r="H1" s="340"/>
    </row>
    <row r="2" spans="1:8" s="69" customFormat="1" ht="17.25" customHeight="1">
      <c r="A2" s="347" t="s">
        <v>204</v>
      </c>
      <c r="B2" s="348"/>
      <c r="C2" s="349"/>
      <c r="D2" s="350" t="s">
        <v>205</v>
      </c>
      <c r="E2" s="352" t="s">
        <v>206</v>
      </c>
      <c r="F2" s="352"/>
      <c r="G2" s="352"/>
      <c r="H2" s="353"/>
    </row>
    <row r="3" spans="1:8" s="70" customFormat="1" ht="30" customHeight="1" thickBot="1">
      <c r="A3" s="236" t="s">
        <v>90</v>
      </c>
      <c r="B3" s="237" t="s">
        <v>93</v>
      </c>
      <c r="C3" s="238" t="s">
        <v>178</v>
      </c>
      <c r="D3" s="351"/>
      <c r="E3" s="239" t="s">
        <v>207</v>
      </c>
      <c r="F3" s="240" t="s">
        <v>208</v>
      </c>
      <c r="G3" s="240" t="s">
        <v>209</v>
      </c>
      <c r="H3" s="241" t="s">
        <v>210</v>
      </c>
    </row>
    <row r="4" spans="1:8" ht="13.5" customHeight="1">
      <c r="A4" s="242">
        <v>2</v>
      </c>
      <c r="B4" s="243">
        <v>2</v>
      </c>
      <c r="C4" s="244">
        <v>4</v>
      </c>
      <c r="D4" s="245"/>
      <c r="E4" s="246"/>
      <c r="F4" s="247"/>
      <c r="G4" s="247"/>
      <c r="H4" s="248"/>
    </row>
    <row r="5" spans="1:8" ht="13.5" customHeight="1">
      <c r="A5" s="249">
        <v>5</v>
      </c>
      <c r="B5" s="82">
        <v>5</v>
      </c>
      <c r="C5" s="250">
        <v>5</v>
      </c>
      <c r="D5" s="251"/>
      <c r="E5" s="252"/>
      <c r="F5" s="253"/>
      <c r="G5" s="254"/>
      <c r="H5" s="255"/>
    </row>
    <row r="6" spans="1:8" ht="13.5" customHeight="1">
      <c r="A6" s="249">
        <v>3</v>
      </c>
      <c r="B6" s="82">
        <v>5</v>
      </c>
      <c r="C6" s="250">
        <v>4</v>
      </c>
      <c r="D6" s="251"/>
      <c r="E6" s="256"/>
      <c r="F6" s="253"/>
      <c r="G6" s="254"/>
      <c r="H6" s="255"/>
    </row>
    <row r="7" spans="1:8" ht="13.5" customHeight="1">
      <c r="A7" s="249">
        <v>6</v>
      </c>
      <c r="B7" s="82">
        <v>8</v>
      </c>
      <c r="C7" s="250">
        <v>10</v>
      </c>
      <c r="D7" s="251"/>
      <c r="E7" s="256"/>
      <c r="F7" s="253"/>
      <c r="G7" s="254"/>
      <c r="H7" s="255"/>
    </row>
    <row r="8" spans="1:8" ht="13.5" customHeight="1">
      <c r="A8" s="249">
        <v>3</v>
      </c>
      <c r="B8" s="82">
        <v>3</v>
      </c>
      <c r="C8" s="250">
        <v>2</v>
      </c>
      <c r="D8" s="251"/>
      <c r="E8" s="256"/>
      <c r="F8" s="253"/>
      <c r="G8" s="254"/>
      <c r="H8" s="255"/>
    </row>
    <row r="9" spans="1:8" ht="13.5" customHeight="1">
      <c r="A9" s="249">
        <v>6</v>
      </c>
      <c r="B9" s="82">
        <v>2</v>
      </c>
      <c r="C9" s="250">
        <v>3</v>
      </c>
      <c r="D9" s="251"/>
      <c r="E9" s="252"/>
      <c r="F9" s="253"/>
      <c r="G9" s="254"/>
      <c r="H9" s="255"/>
    </row>
    <row r="10" spans="1:8" ht="13.5" customHeight="1">
      <c r="A10" s="249">
        <v>1.5</v>
      </c>
      <c r="B10" s="82">
        <v>2.5</v>
      </c>
      <c r="C10" s="250">
        <v>2</v>
      </c>
      <c r="D10" s="251"/>
      <c r="E10" s="256"/>
      <c r="F10" s="253"/>
      <c r="G10" s="254"/>
      <c r="H10" s="255"/>
    </row>
    <row r="11" spans="1:8" ht="13.5" customHeight="1" thickBot="1">
      <c r="A11" s="257">
        <v>2.5</v>
      </c>
      <c r="B11" s="84">
        <v>3</v>
      </c>
      <c r="C11" s="258">
        <v>2.5</v>
      </c>
      <c r="D11" s="259"/>
      <c r="E11" s="260"/>
      <c r="F11" s="261"/>
      <c r="G11" s="262"/>
      <c r="H11" s="263"/>
    </row>
    <row r="12" spans="1:8" ht="7.5" customHeight="1" thickBot="1"/>
    <row r="13" spans="1:8" s="69" customFormat="1" ht="15" customHeight="1" thickBot="1">
      <c r="B13" s="264" t="s">
        <v>211</v>
      </c>
      <c r="C13" s="265"/>
      <c r="D13" s="354" t="s">
        <v>212</v>
      </c>
      <c r="E13" s="355"/>
      <c r="F13" s="265"/>
      <c r="G13" s="266" t="s">
        <v>213</v>
      </c>
    </row>
  </sheetData>
  <mergeCells count="5">
    <mergeCell ref="A1:H1"/>
    <mergeCell ref="A2:C2"/>
    <mergeCell ref="D2:D3"/>
    <mergeCell ref="E2:H2"/>
    <mergeCell ref="D13:E13"/>
  </mergeCells>
  <pageMargins left="0.75" right="0.75" top="1" bottom="1" header="0.5" footer="0.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C7"/>
  <sheetViews>
    <sheetView zoomScale="150" zoomScaleNormal="150" workbookViewId="0">
      <selection activeCell="F8" sqref="F8"/>
    </sheetView>
  </sheetViews>
  <sheetFormatPr defaultRowHeight="13.2"/>
  <cols>
    <col min="1" max="1" width="20.6640625" customWidth="1"/>
    <col min="2" max="3" width="10.33203125" customWidth="1"/>
  </cols>
  <sheetData>
    <row r="1" spans="1:3" s="98" customFormat="1" ht="55.5" customHeight="1" thickBot="1">
      <c r="A1" s="371" t="s">
        <v>95</v>
      </c>
      <c r="B1" s="371"/>
      <c r="C1" s="371"/>
    </row>
    <row r="2" spans="1:3">
      <c r="A2" s="99" t="s">
        <v>96</v>
      </c>
      <c r="B2" s="374">
        <v>12.57</v>
      </c>
      <c r="C2" s="376">
        <v>10.34</v>
      </c>
    </row>
    <row r="3" spans="1:3" ht="13.8" thickBot="1">
      <c r="A3" s="100" t="s">
        <v>97</v>
      </c>
      <c r="B3" s="375"/>
      <c r="C3" s="377"/>
    </row>
    <row r="4" spans="1:3">
      <c r="A4" s="101" t="s">
        <v>98</v>
      </c>
      <c r="B4" s="1"/>
      <c r="C4" s="101"/>
    </row>
    <row r="5" spans="1:3" ht="13.8" thickBot="1">
      <c r="A5" s="102" t="s">
        <v>99</v>
      </c>
      <c r="B5" s="103"/>
      <c r="C5" s="104"/>
    </row>
    <row r="6" spans="1:3">
      <c r="A6" s="3" t="s">
        <v>100</v>
      </c>
      <c r="B6" s="9"/>
      <c r="C6" s="3"/>
    </row>
    <row r="7" spans="1:3" ht="13.8" thickBot="1">
      <c r="A7" s="4" t="s">
        <v>101</v>
      </c>
      <c r="B7" s="83"/>
      <c r="C7" s="4"/>
    </row>
  </sheetData>
  <mergeCells count="3">
    <mergeCell ref="A1:C1"/>
    <mergeCell ref="B2:B3"/>
    <mergeCell ref="C2:C3"/>
  </mergeCells>
  <pageMargins left="0.75" right="0.75" top="1" bottom="1" header="0.5" footer="0.5"/>
  <pageSetup paperSize="9" orientation="portrait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D37"/>
  <sheetViews>
    <sheetView zoomScale="110" zoomScaleNormal="110" workbookViewId="0">
      <selection activeCell="AC7" sqref="AC7"/>
    </sheetView>
  </sheetViews>
  <sheetFormatPr defaultRowHeight="13.2"/>
  <cols>
    <col min="1" max="1" width="14.88671875" customWidth="1"/>
    <col min="2" max="27" width="3.88671875" customWidth="1"/>
  </cols>
  <sheetData>
    <row r="1" spans="1:30" ht="45.75" customHeight="1">
      <c r="A1" s="356" t="s">
        <v>196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  <c r="L1" s="356"/>
      <c r="M1" s="356"/>
      <c r="N1" s="356"/>
      <c r="O1" s="356"/>
      <c r="P1" s="356"/>
      <c r="Q1" s="356"/>
      <c r="R1" s="356"/>
      <c r="S1" s="356"/>
      <c r="T1" s="356"/>
      <c r="U1" s="356"/>
      <c r="V1" s="356"/>
      <c r="W1" s="356"/>
      <c r="X1" s="356"/>
      <c r="Y1" s="356"/>
      <c r="Z1" s="356"/>
      <c r="AA1" s="356"/>
      <c r="AC1" s="115" t="s">
        <v>265</v>
      </c>
      <c r="AD1" s="115" t="s">
        <v>266</v>
      </c>
    </row>
    <row r="2" spans="1:30">
      <c r="A2" s="233" t="s">
        <v>197</v>
      </c>
      <c r="B2" s="234">
        <v>0</v>
      </c>
      <c r="C2" s="234">
        <v>1</v>
      </c>
      <c r="D2" s="234">
        <v>2</v>
      </c>
      <c r="E2" s="234">
        <v>3</v>
      </c>
      <c r="F2" s="234">
        <v>4</v>
      </c>
      <c r="G2" s="234">
        <v>5</v>
      </c>
      <c r="H2" s="234">
        <v>6</v>
      </c>
      <c r="I2" s="234">
        <v>7</v>
      </c>
      <c r="J2" s="234">
        <v>8</v>
      </c>
      <c r="K2" s="234">
        <v>9</v>
      </c>
      <c r="L2" s="234">
        <v>10</v>
      </c>
      <c r="M2" s="234">
        <v>11</v>
      </c>
      <c r="N2" s="234">
        <v>12</v>
      </c>
      <c r="O2" s="234">
        <v>13</v>
      </c>
      <c r="P2" s="234">
        <v>14</v>
      </c>
      <c r="Q2" s="234">
        <v>15</v>
      </c>
      <c r="R2" s="234">
        <v>16</v>
      </c>
      <c r="S2" s="234">
        <v>17</v>
      </c>
      <c r="T2" s="234">
        <v>18</v>
      </c>
      <c r="U2" s="234">
        <v>19</v>
      </c>
      <c r="V2" s="234">
        <v>20</v>
      </c>
      <c r="W2" s="234">
        <v>21</v>
      </c>
      <c r="X2" s="234">
        <v>22</v>
      </c>
      <c r="Y2" s="234">
        <v>23</v>
      </c>
      <c r="Z2" s="234">
        <v>24</v>
      </c>
      <c r="AA2" s="234">
        <v>25</v>
      </c>
    </row>
    <row r="3" spans="1:30">
      <c r="A3" s="157" t="s">
        <v>198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235"/>
      <c r="T3" s="235"/>
      <c r="U3" s="235"/>
      <c r="V3" s="235"/>
      <c r="W3" s="235"/>
      <c r="X3" s="235"/>
      <c r="Y3" s="235"/>
      <c r="Z3" s="235"/>
      <c r="AA3" s="235"/>
      <c r="AC3">
        <v>10</v>
      </c>
      <c r="AD3">
        <v>0</v>
      </c>
    </row>
    <row r="4" spans="1:30">
      <c r="A4" s="157" t="s">
        <v>199</v>
      </c>
      <c r="B4" s="235"/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235"/>
      <c r="R4" s="235"/>
      <c r="S4" s="235"/>
      <c r="T4" s="235"/>
      <c r="U4" s="235"/>
      <c r="V4" s="235"/>
      <c r="W4" s="235"/>
      <c r="X4" s="235"/>
      <c r="Y4" s="235"/>
      <c r="Z4" s="235"/>
      <c r="AA4" s="235"/>
      <c r="AC4">
        <v>3</v>
      </c>
      <c r="AD4">
        <v>3</v>
      </c>
    </row>
    <row r="5" spans="1:30">
      <c r="A5" s="157" t="s">
        <v>200</v>
      </c>
      <c r="B5" s="235"/>
      <c r="C5" s="235"/>
      <c r="D5" s="235"/>
      <c r="E5" s="235"/>
      <c r="F5" s="235"/>
      <c r="G5" s="235"/>
      <c r="H5" s="235"/>
      <c r="I5" s="235"/>
      <c r="J5" s="235"/>
      <c r="K5" s="235"/>
      <c r="L5" s="235"/>
      <c r="M5" s="235"/>
      <c r="N5" s="235"/>
      <c r="O5" s="235"/>
      <c r="P5" s="235"/>
      <c r="Q5" s="235"/>
      <c r="R5" s="235"/>
      <c r="S5" s="235"/>
      <c r="T5" s="235"/>
      <c r="U5" s="235"/>
      <c r="V5" s="235"/>
      <c r="W5" s="235"/>
      <c r="X5" s="235"/>
      <c r="Y5" s="235"/>
      <c r="Z5" s="235"/>
      <c r="AA5" s="235"/>
      <c r="AC5">
        <v>4</v>
      </c>
      <c r="AD5">
        <v>2</v>
      </c>
    </row>
    <row r="6" spans="1:30">
      <c r="A6" s="157" t="s">
        <v>201</v>
      </c>
      <c r="B6" s="235"/>
      <c r="C6" s="235"/>
      <c r="D6" s="235"/>
      <c r="E6" s="235"/>
      <c r="F6" s="235"/>
      <c r="G6" s="235"/>
      <c r="H6" s="235"/>
      <c r="I6" s="235"/>
      <c r="J6" s="235"/>
      <c r="K6" s="235"/>
      <c r="L6" s="235"/>
      <c r="M6" s="235"/>
      <c r="N6" s="235"/>
      <c r="O6" s="235"/>
      <c r="P6" s="235"/>
      <c r="Q6" s="235"/>
      <c r="R6" s="235"/>
      <c r="S6" s="235"/>
      <c r="T6" s="235"/>
      <c r="U6" s="235"/>
      <c r="V6" s="235"/>
      <c r="W6" s="235"/>
      <c r="X6" s="235"/>
      <c r="Y6" s="235"/>
      <c r="Z6" s="235"/>
      <c r="AA6" s="235"/>
      <c r="AC6">
        <v>1.5</v>
      </c>
      <c r="AD6">
        <v>5</v>
      </c>
    </row>
    <row r="7" spans="1:30">
      <c r="A7" s="157" t="s">
        <v>202</v>
      </c>
      <c r="B7" s="235"/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35"/>
      <c r="P7" s="235"/>
      <c r="Q7" s="235"/>
      <c r="R7" s="235"/>
      <c r="S7" s="235"/>
      <c r="T7" s="235"/>
      <c r="U7" s="235"/>
      <c r="V7" s="235"/>
      <c r="W7" s="235"/>
      <c r="X7" s="235"/>
      <c r="Y7" s="235"/>
      <c r="Z7" s="235"/>
      <c r="AA7" s="235"/>
      <c r="AC7">
        <v>2</v>
      </c>
      <c r="AD7">
        <v>4</v>
      </c>
    </row>
    <row r="37" ht="1.5" customHeight="1"/>
  </sheetData>
  <mergeCells count="1">
    <mergeCell ref="A1:AA1"/>
  </mergeCells>
  <pageMargins left="0.75" right="0.75" top="1" bottom="1" header="0" footer="0"/>
  <pageSetup paperSize="9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22"/>
  <sheetViews>
    <sheetView topLeftCell="A4" zoomScale="150" zoomScaleNormal="150" workbookViewId="0">
      <selection activeCell="F12" sqref="F12"/>
    </sheetView>
  </sheetViews>
  <sheetFormatPr defaultRowHeight="13.2"/>
  <cols>
    <col min="1" max="1" width="23.33203125" customWidth="1"/>
    <col min="2" max="2" width="6.44140625" customWidth="1"/>
    <col min="3" max="3" width="10.88671875" customWidth="1"/>
    <col min="4" max="4" width="18.6640625" customWidth="1"/>
  </cols>
  <sheetData>
    <row r="1" spans="1:3" ht="52.5" customHeight="1" thickBot="1">
      <c r="A1" s="327" t="s">
        <v>257</v>
      </c>
      <c r="B1" s="327"/>
      <c r="C1" s="327"/>
    </row>
    <row r="2" spans="1:3" s="301" customFormat="1" ht="22.5" customHeight="1">
      <c r="A2" s="300" t="s">
        <v>8</v>
      </c>
      <c r="B2" s="328" t="s">
        <v>258</v>
      </c>
      <c r="C2" s="329"/>
    </row>
    <row r="3" spans="1:3" s="55" customFormat="1" ht="13.5" customHeight="1">
      <c r="A3" s="302" t="s">
        <v>15</v>
      </c>
      <c r="B3" s="330" t="s">
        <v>259</v>
      </c>
      <c r="C3" s="331"/>
    </row>
    <row r="4" spans="1:3" s="55" customFormat="1" ht="13.5" customHeight="1">
      <c r="A4" s="303" t="s">
        <v>19</v>
      </c>
      <c r="B4" s="322" t="s">
        <v>260</v>
      </c>
      <c r="C4" s="323"/>
    </row>
    <row r="5" spans="1:3" s="55" customFormat="1" ht="13.5" customHeight="1">
      <c r="A5" s="304" t="s">
        <v>20</v>
      </c>
      <c r="B5" s="322" t="s">
        <v>261</v>
      </c>
      <c r="C5" s="323"/>
    </row>
    <row r="6" spans="1:3" s="55" customFormat="1" ht="13.5" customHeight="1">
      <c r="A6" s="303" t="s">
        <v>22</v>
      </c>
      <c r="B6" s="322" t="s">
        <v>262</v>
      </c>
      <c r="C6" s="323"/>
    </row>
    <row r="7" spans="1:3" s="55" customFormat="1" ht="13.5" customHeight="1">
      <c r="A7" s="303" t="s">
        <v>23</v>
      </c>
      <c r="B7" s="322" t="s">
        <v>262</v>
      </c>
      <c r="C7" s="323"/>
    </row>
    <row r="8" spans="1:3" s="55" customFormat="1" ht="13.5" customHeight="1">
      <c r="A8" s="303" t="s">
        <v>24</v>
      </c>
      <c r="B8" s="322" t="s">
        <v>259</v>
      </c>
      <c r="C8" s="323"/>
    </row>
    <row r="9" spans="1:3" s="55" customFormat="1" ht="13.5" customHeight="1">
      <c r="A9" s="303" t="s">
        <v>25</v>
      </c>
      <c r="B9" s="322" t="s">
        <v>259</v>
      </c>
      <c r="C9" s="323"/>
    </row>
    <row r="10" spans="1:3" s="55" customFormat="1" ht="13.5" customHeight="1">
      <c r="A10" s="303" t="s">
        <v>26</v>
      </c>
      <c r="B10" s="322" t="s">
        <v>259</v>
      </c>
      <c r="C10" s="323"/>
    </row>
    <row r="11" spans="1:3" s="55" customFormat="1" ht="13.5" customHeight="1">
      <c r="A11" s="303" t="s">
        <v>27</v>
      </c>
      <c r="B11" s="322" t="s">
        <v>263</v>
      </c>
      <c r="C11" s="323"/>
    </row>
    <row r="12" spans="1:3" s="55" customFormat="1" ht="13.5" customHeight="1">
      <c r="A12" s="303" t="s">
        <v>28</v>
      </c>
      <c r="B12" s="322" t="s">
        <v>261</v>
      </c>
      <c r="C12" s="323"/>
    </row>
    <row r="13" spans="1:3" s="55" customFormat="1" ht="13.5" customHeight="1">
      <c r="A13" s="303" t="s">
        <v>29</v>
      </c>
      <c r="B13" s="322" t="s">
        <v>263</v>
      </c>
      <c r="C13" s="323"/>
    </row>
    <row r="14" spans="1:3" s="55" customFormat="1" ht="13.5" customHeight="1" thickBot="1">
      <c r="A14" s="305" t="s">
        <v>30</v>
      </c>
      <c r="B14" s="324" t="s">
        <v>263</v>
      </c>
      <c r="C14" s="325"/>
    </row>
    <row r="15" spans="1:3" s="306" customFormat="1" ht="27" customHeight="1" thickBot="1">
      <c r="A15" s="326" t="s">
        <v>264</v>
      </c>
      <c r="B15" s="326"/>
      <c r="C15" s="326"/>
    </row>
    <row r="16" spans="1:3" s="55" customFormat="1">
      <c r="A16" s="307" t="s">
        <v>259</v>
      </c>
      <c r="B16" s="308"/>
      <c r="C16" s="309" t="s">
        <v>252</v>
      </c>
    </row>
    <row r="17" spans="1:3" s="55" customFormat="1">
      <c r="A17" s="310" t="s">
        <v>263</v>
      </c>
      <c r="B17" s="311"/>
      <c r="C17" s="312" t="s">
        <v>252</v>
      </c>
    </row>
    <row r="18" spans="1:3" s="55" customFormat="1">
      <c r="A18" s="310" t="s">
        <v>260</v>
      </c>
      <c r="B18" s="311"/>
      <c r="C18" s="312" t="s">
        <v>252</v>
      </c>
    </row>
    <row r="19" spans="1:3" s="55" customFormat="1">
      <c r="A19" s="310" t="s">
        <v>262</v>
      </c>
      <c r="B19" s="311"/>
      <c r="C19" s="312" t="s">
        <v>252</v>
      </c>
    </row>
    <row r="20" spans="1:3" s="55" customFormat="1" ht="13.8" thickBot="1">
      <c r="A20" s="313" t="s">
        <v>261</v>
      </c>
      <c r="B20" s="314"/>
      <c r="C20" s="315" t="s">
        <v>252</v>
      </c>
    </row>
    <row r="21" spans="1:3" s="55" customFormat="1" ht="6" customHeight="1" thickBot="1">
      <c r="B21" s="316"/>
      <c r="C21" s="317"/>
    </row>
    <row r="22" spans="1:3" s="55" customFormat="1" ht="13.8" thickBot="1">
      <c r="A22" s="318" t="s">
        <v>195</v>
      </c>
      <c r="B22" s="319"/>
      <c r="C22" s="320" t="s">
        <v>252</v>
      </c>
    </row>
  </sheetData>
  <mergeCells count="15">
    <mergeCell ref="B6:C6"/>
    <mergeCell ref="A1:C1"/>
    <mergeCell ref="B2:C2"/>
    <mergeCell ref="B3:C3"/>
    <mergeCell ref="B4:C4"/>
    <mergeCell ref="B5:C5"/>
    <mergeCell ref="B13:C13"/>
    <mergeCell ref="B14:C14"/>
    <mergeCell ref="A15:C15"/>
    <mergeCell ref="B7:C7"/>
    <mergeCell ref="B8:C8"/>
    <mergeCell ref="B9:C9"/>
    <mergeCell ref="B10:C10"/>
    <mergeCell ref="B11:C11"/>
    <mergeCell ref="B12:C12"/>
  </mergeCells>
  <pageMargins left="0.75" right="0.75" top="1" bottom="1" header="0.5" footer="0.5"/>
  <pageSetup paperSize="9" orientation="portrait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23"/>
  <sheetViews>
    <sheetView topLeftCell="A7" zoomScale="150" zoomScaleNormal="150" workbookViewId="0">
      <selection activeCell="O3" sqref="O3"/>
    </sheetView>
  </sheetViews>
  <sheetFormatPr defaultRowHeight="13.2"/>
  <cols>
    <col min="1" max="1" width="15.33203125" customWidth="1"/>
    <col min="2" max="2" width="5.5546875" customWidth="1"/>
    <col min="3" max="14" width="8.109375" customWidth="1"/>
    <col min="15" max="15" width="10.109375" customWidth="1"/>
  </cols>
  <sheetData>
    <row r="1" spans="1:15" ht="38.25" customHeight="1" thickBot="1">
      <c r="A1" s="340" t="s">
        <v>214</v>
      </c>
      <c r="B1" s="340"/>
      <c r="C1" s="340"/>
      <c r="D1" s="340"/>
      <c r="E1" s="340"/>
      <c r="F1" s="340"/>
      <c r="G1" s="340"/>
      <c r="H1" s="340"/>
      <c r="I1" s="340"/>
      <c r="J1" s="340"/>
      <c r="K1" s="340"/>
      <c r="L1" s="340"/>
      <c r="M1" s="340"/>
      <c r="N1" s="340"/>
      <c r="O1" s="340"/>
    </row>
    <row r="2" spans="1:15" ht="45.75" customHeight="1" thickBot="1">
      <c r="A2" s="267" t="s">
        <v>8</v>
      </c>
      <c r="B2" s="268" t="s">
        <v>9</v>
      </c>
      <c r="C2" s="269" t="s">
        <v>215</v>
      </c>
      <c r="D2" s="269" t="s">
        <v>216</v>
      </c>
      <c r="E2" s="269" t="s">
        <v>217</v>
      </c>
      <c r="F2" s="269" t="s">
        <v>218</v>
      </c>
      <c r="G2" s="269" t="s">
        <v>219</v>
      </c>
      <c r="H2" s="269" t="s">
        <v>220</v>
      </c>
      <c r="I2" s="269" t="s">
        <v>221</v>
      </c>
      <c r="J2" s="269" t="s">
        <v>222</v>
      </c>
      <c r="K2" s="269" t="s">
        <v>223</v>
      </c>
      <c r="L2" s="269" t="s">
        <v>224</v>
      </c>
      <c r="M2" s="269" t="s">
        <v>225</v>
      </c>
      <c r="N2" s="269" t="s">
        <v>226</v>
      </c>
      <c r="O2" s="270" t="s">
        <v>227</v>
      </c>
    </row>
    <row r="3" spans="1:15">
      <c r="A3" s="271" t="s">
        <v>228</v>
      </c>
      <c r="B3" s="272" t="s">
        <v>229</v>
      </c>
      <c r="C3" s="273" t="s">
        <v>230</v>
      </c>
      <c r="D3" s="273" t="s">
        <v>231</v>
      </c>
      <c r="E3" s="273" t="s">
        <v>231</v>
      </c>
      <c r="F3" s="273" t="s">
        <v>231</v>
      </c>
      <c r="G3" s="273" t="s">
        <v>230</v>
      </c>
      <c r="H3" s="273" t="s">
        <v>231</v>
      </c>
      <c r="I3" s="273" t="s">
        <v>231</v>
      </c>
      <c r="J3" s="273" t="s">
        <v>231</v>
      </c>
      <c r="K3" s="273" t="s">
        <v>230</v>
      </c>
      <c r="L3" s="273" t="s">
        <v>231</v>
      </c>
      <c r="M3" s="273" t="s">
        <v>231</v>
      </c>
      <c r="N3" s="274" t="s">
        <v>231</v>
      </c>
      <c r="O3" s="275"/>
    </row>
    <row r="4" spans="1:15">
      <c r="A4" s="111" t="s">
        <v>232</v>
      </c>
      <c r="B4" s="276" t="s">
        <v>229</v>
      </c>
      <c r="C4" s="277" t="s">
        <v>230</v>
      </c>
      <c r="D4" s="277" t="s">
        <v>230</v>
      </c>
      <c r="E4" s="277" t="s">
        <v>230</v>
      </c>
      <c r="F4" s="277" t="s">
        <v>231</v>
      </c>
      <c r="G4" s="277" t="s">
        <v>230</v>
      </c>
      <c r="H4" s="277" t="s">
        <v>231</v>
      </c>
      <c r="I4" s="277" t="s">
        <v>231</v>
      </c>
      <c r="J4" s="277" t="s">
        <v>231</v>
      </c>
      <c r="K4" s="277" t="s">
        <v>231</v>
      </c>
      <c r="L4" s="277" t="s">
        <v>231</v>
      </c>
      <c r="M4" s="277" t="s">
        <v>231</v>
      </c>
      <c r="N4" s="278" t="s">
        <v>230</v>
      </c>
      <c r="O4" s="279"/>
    </row>
    <row r="5" spans="1:15">
      <c r="A5" s="111" t="s">
        <v>233</v>
      </c>
      <c r="B5" s="276" t="s">
        <v>229</v>
      </c>
      <c r="C5" s="277" t="s">
        <v>231</v>
      </c>
      <c r="D5" s="277" t="s">
        <v>231</v>
      </c>
      <c r="E5" s="277" t="s">
        <v>231</v>
      </c>
      <c r="F5" s="277" t="s">
        <v>231</v>
      </c>
      <c r="G5" s="277" t="s">
        <v>230</v>
      </c>
      <c r="H5" s="277" t="s">
        <v>231</v>
      </c>
      <c r="I5" s="277" t="s">
        <v>231</v>
      </c>
      <c r="J5" s="277" t="s">
        <v>231</v>
      </c>
      <c r="K5" s="277" t="s">
        <v>231</v>
      </c>
      <c r="L5" s="277" t="s">
        <v>231</v>
      </c>
      <c r="M5" s="277" t="s">
        <v>231</v>
      </c>
      <c r="N5" s="278" t="s">
        <v>230</v>
      </c>
      <c r="O5" s="279"/>
    </row>
    <row r="6" spans="1:15">
      <c r="A6" s="111" t="s">
        <v>234</v>
      </c>
      <c r="B6" s="276" t="s">
        <v>235</v>
      </c>
      <c r="C6" s="277" t="s">
        <v>231</v>
      </c>
      <c r="D6" s="277" t="s">
        <v>231</v>
      </c>
      <c r="E6" s="277" t="s">
        <v>231</v>
      </c>
      <c r="F6" s="277" t="s">
        <v>231</v>
      </c>
      <c r="G6" s="277" t="s">
        <v>231</v>
      </c>
      <c r="H6" s="277" t="s">
        <v>231</v>
      </c>
      <c r="I6" s="277" t="s">
        <v>230</v>
      </c>
      <c r="J6" s="277" t="s">
        <v>231</v>
      </c>
      <c r="K6" s="277" t="s">
        <v>231</v>
      </c>
      <c r="L6" s="277" t="s">
        <v>231</v>
      </c>
      <c r="M6" s="277" t="s">
        <v>230</v>
      </c>
      <c r="N6" s="278" t="s">
        <v>231</v>
      </c>
      <c r="O6" s="279"/>
    </row>
    <row r="7" spans="1:15">
      <c r="A7" s="111" t="s">
        <v>236</v>
      </c>
      <c r="B7" s="276" t="s">
        <v>229</v>
      </c>
      <c r="C7" s="277" t="s">
        <v>231</v>
      </c>
      <c r="D7" s="277" t="s">
        <v>231</v>
      </c>
      <c r="E7" s="277" t="s">
        <v>231</v>
      </c>
      <c r="F7" s="277" t="s">
        <v>231</v>
      </c>
      <c r="G7" s="277" t="s">
        <v>231</v>
      </c>
      <c r="H7" s="277" t="s">
        <v>231</v>
      </c>
      <c r="I7" s="277" t="s">
        <v>231</v>
      </c>
      <c r="J7" s="277" t="s">
        <v>231</v>
      </c>
      <c r="K7" s="277" t="s">
        <v>231</v>
      </c>
      <c r="L7" s="277" t="s">
        <v>231</v>
      </c>
      <c r="M7" s="277" t="s">
        <v>231</v>
      </c>
      <c r="N7" s="278" t="s">
        <v>231</v>
      </c>
      <c r="O7" s="279"/>
    </row>
    <row r="8" spans="1:15">
      <c r="A8" s="111" t="s">
        <v>237</v>
      </c>
      <c r="B8" s="276" t="s">
        <v>235</v>
      </c>
      <c r="C8" s="277" t="s">
        <v>231</v>
      </c>
      <c r="D8" s="277" t="s">
        <v>230</v>
      </c>
      <c r="E8" s="277" t="s">
        <v>231</v>
      </c>
      <c r="F8" s="277" t="s">
        <v>231</v>
      </c>
      <c r="G8" s="277" t="s">
        <v>231</v>
      </c>
      <c r="H8" s="277" t="s">
        <v>231</v>
      </c>
      <c r="I8" s="277" t="s">
        <v>231</v>
      </c>
      <c r="J8" s="277" t="s">
        <v>231</v>
      </c>
      <c r="K8" s="277" t="s">
        <v>231</v>
      </c>
      <c r="L8" s="277" t="s">
        <v>231</v>
      </c>
      <c r="M8" s="277" t="s">
        <v>231</v>
      </c>
      <c r="N8" s="278" t="s">
        <v>230</v>
      </c>
      <c r="O8" s="279"/>
    </row>
    <row r="9" spans="1:15">
      <c r="A9" s="111" t="s">
        <v>238</v>
      </c>
      <c r="B9" s="276" t="s">
        <v>229</v>
      </c>
      <c r="C9" s="277" t="s">
        <v>231</v>
      </c>
      <c r="D9" s="277" t="s">
        <v>231</v>
      </c>
      <c r="E9" s="277" t="s">
        <v>231</v>
      </c>
      <c r="F9" s="277" t="s">
        <v>231</v>
      </c>
      <c r="G9" s="277" t="s">
        <v>231</v>
      </c>
      <c r="H9" s="277" t="s">
        <v>231</v>
      </c>
      <c r="I9" s="277" t="s">
        <v>230</v>
      </c>
      <c r="J9" s="277" t="s">
        <v>231</v>
      </c>
      <c r="K9" s="277" t="s">
        <v>231</v>
      </c>
      <c r="L9" s="277" t="s">
        <v>231</v>
      </c>
      <c r="M9" s="277" t="s">
        <v>230</v>
      </c>
      <c r="N9" s="278" t="s">
        <v>231</v>
      </c>
      <c r="O9" s="279"/>
    </row>
    <row r="10" spans="1:15">
      <c r="A10" s="111" t="s">
        <v>239</v>
      </c>
      <c r="B10" s="276" t="s">
        <v>229</v>
      </c>
      <c r="C10" s="277" t="s">
        <v>231</v>
      </c>
      <c r="D10" s="277" t="s">
        <v>231</v>
      </c>
      <c r="E10" s="277" t="s">
        <v>230</v>
      </c>
      <c r="F10" s="277" t="s">
        <v>231</v>
      </c>
      <c r="G10" s="277" t="s">
        <v>230</v>
      </c>
      <c r="H10" s="277" t="s">
        <v>231</v>
      </c>
      <c r="I10" s="277" t="s">
        <v>231</v>
      </c>
      <c r="J10" s="277" t="s">
        <v>231</v>
      </c>
      <c r="K10" s="277" t="s">
        <v>231</v>
      </c>
      <c r="L10" s="277" t="s">
        <v>231</v>
      </c>
      <c r="M10" s="277" t="s">
        <v>231</v>
      </c>
      <c r="N10" s="278" t="s">
        <v>231</v>
      </c>
      <c r="O10" s="279"/>
    </row>
    <row r="11" spans="1:15">
      <c r="A11" s="111" t="s">
        <v>240</v>
      </c>
      <c r="B11" s="276" t="s">
        <v>235</v>
      </c>
      <c r="C11" s="277" t="s">
        <v>231</v>
      </c>
      <c r="D11" s="277" t="s">
        <v>231</v>
      </c>
      <c r="E11" s="277" t="s">
        <v>231</v>
      </c>
      <c r="F11" s="277" t="s">
        <v>230</v>
      </c>
      <c r="G11" s="277" t="s">
        <v>231</v>
      </c>
      <c r="H11" s="277" t="s">
        <v>230</v>
      </c>
      <c r="I11" s="277" t="s">
        <v>231</v>
      </c>
      <c r="J11" s="277" t="s">
        <v>231</v>
      </c>
      <c r="K11" s="277" t="s">
        <v>231</v>
      </c>
      <c r="L11" s="277" t="s">
        <v>231</v>
      </c>
      <c r="M11" s="277" t="s">
        <v>231</v>
      </c>
      <c r="N11" s="278" t="s">
        <v>231</v>
      </c>
      <c r="O11" s="279"/>
    </row>
    <row r="12" spans="1:15">
      <c r="A12" s="111" t="s">
        <v>241</v>
      </c>
      <c r="B12" s="276" t="s">
        <v>235</v>
      </c>
      <c r="C12" s="277" t="s">
        <v>230</v>
      </c>
      <c r="D12" s="277" t="s">
        <v>231</v>
      </c>
      <c r="E12" s="277" t="s">
        <v>231</v>
      </c>
      <c r="F12" s="277" t="s">
        <v>231</v>
      </c>
      <c r="G12" s="277" t="s">
        <v>231</v>
      </c>
      <c r="H12" s="277" t="s">
        <v>231</v>
      </c>
      <c r="I12" s="277" t="s">
        <v>231</v>
      </c>
      <c r="J12" s="277" t="s">
        <v>231</v>
      </c>
      <c r="K12" s="277" t="s">
        <v>231</v>
      </c>
      <c r="L12" s="277" t="s">
        <v>231</v>
      </c>
      <c r="M12" s="277" t="s">
        <v>231</v>
      </c>
      <c r="N12" s="278" t="s">
        <v>231</v>
      </c>
      <c r="O12" s="279"/>
    </row>
    <row r="13" spans="1:15">
      <c r="A13" s="111" t="s">
        <v>242</v>
      </c>
      <c r="B13" s="276" t="s">
        <v>235</v>
      </c>
      <c r="C13" s="277" t="s">
        <v>231</v>
      </c>
      <c r="D13" s="277" t="s">
        <v>231</v>
      </c>
      <c r="E13" s="277" t="s">
        <v>231</v>
      </c>
      <c r="F13" s="277" t="s">
        <v>231</v>
      </c>
      <c r="G13" s="277" t="s">
        <v>231</v>
      </c>
      <c r="H13" s="277" t="s">
        <v>231</v>
      </c>
      <c r="I13" s="277" t="s">
        <v>231</v>
      </c>
      <c r="J13" s="277" t="s">
        <v>231</v>
      </c>
      <c r="K13" s="277" t="s">
        <v>231</v>
      </c>
      <c r="L13" s="277" t="s">
        <v>230</v>
      </c>
      <c r="M13" s="277" t="s">
        <v>231</v>
      </c>
      <c r="N13" s="278" t="s">
        <v>231</v>
      </c>
      <c r="O13" s="279"/>
    </row>
    <row r="14" spans="1:15" ht="13.8" thickBot="1">
      <c r="A14" s="280" t="s">
        <v>243</v>
      </c>
      <c r="B14" s="281" t="s">
        <v>235</v>
      </c>
      <c r="C14" s="282" t="s">
        <v>230</v>
      </c>
      <c r="D14" s="282" t="s">
        <v>231</v>
      </c>
      <c r="E14" s="282" t="s">
        <v>231</v>
      </c>
      <c r="F14" s="282" t="s">
        <v>231</v>
      </c>
      <c r="G14" s="282" t="s">
        <v>231</v>
      </c>
      <c r="H14" s="282" t="s">
        <v>231</v>
      </c>
      <c r="I14" s="282" t="s">
        <v>231</v>
      </c>
      <c r="J14" s="282" t="s">
        <v>230</v>
      </c>
      <c r="K14" s="282" t="s">
        <v>230</v>
      </c>
      <c r="L14" s="282" t="s">
        <v>230</v>
      </c>
      <c r="M14" s="282" t="s">
        <v>231</v>
      </c>
      <c r="N14" s="283" t="s">
        <v>231</v>
      </c>
      <c r="O14" s="284"/>
    </row>
    <row r="15" spans="1:15" ht="51" customHeight="1">
      <c r="B15" s="49"/>
      <c r="C15" s="285" t="str">
        <f t="shared" ref="C15:N15" si="0">"Būrelį „"&amp;C2&amp; "“ lanko"</f>
        <v>Būrelį „Baseinas“ lanko</v>
      </c>
      <c r="D15" s="286" t="str">
        <f t="shared" si="0"/>
        <v>Būrelį „Haiku“ lanko</v>
      </c>
      <c r="E15" s="286" t="str">
        <f t="shared" si="0"/>
        <v>Būrelį „Muzikos mokykla“ lanko</v>
      </c>
      <c r="F15" s="286" t="str">
        <f t="shared" si="0"/>
        <v>Būrelį „Karatė“ lanko</v>
      </c>
      <c r="G15" s="286" t="str">
        <f t="shared" si="0"/>
        <v>Būrelį „Tenisas“ lanko</v>
      </c>
      <c r="H15" s="286" t="str">
        <f t="shared" si="0"/>
        <v>Būrelį „Baleto studija“ lanko</v>
      </c>
      <c r="I15" s="286" t="str">
        <f t="shared" si="0"/>
        <v>Būrelį „Choras“ lanko</v>
      </c>
      <c r="J15" s="286" t="str">
        <f t="shared" si="0"/>
        <v>Būrelį „Futbolas“ lanko</v>
      </c>
      <c r="K15" s="286" t="str">
        <f t="shared" si="0"/>
        <v>Būrelį „Krepšinis“ lanko</v>
      </c>
      <c r="L15" s="286" t="str">
        <f t="shared" si="0"/>
        <v>Būrelį „Rankinis“ lanko</v>
      </c>
      <c r="M15" s="286" t="str">
        <f t="shared" si="0"/>
        <v>Būrelį „Dailės studija“ lanko</v>
      </c>
      <c r="N15" s="286" t="str">
        <f t="shared" si="0"/>
        <v>Būrelį „Programų kūrimas“ lanko</v>
      </c>
      <c r="O15" s="287" t="s">
        <v>244</v>
      </c>
    </row>
    <row r="16" spans="1:15" ht="13.8" thickBot="1">
      <c r="C16" s="288"/>
      <c r="D16" s="289"/>
      <c r="E16" s="289"/>
      <c r="F16" s="289"/>
      <c r="G16" s="289"/>
      <c r="H16" s="289"/>
      <c r="I16" s="289"/>
      <c r="J16" s="289"/>
      <c r="K16" s="289"/>
      <c r="L16" s="289"/>
      <c r="M16" s="289"/>
      <c r="N16" s="289"/>
      <c r="O16" s="290"/>
    </row>
    <row r="17" spans="2:14" ht="6.75" customHeight="1" thickBot="1"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</row>
    <row r="18" spans="2:14" ht="13.8" thickBot="1">
      <c r="B18" s="291"/>
      <c r="C18" s="341" t="s">
        <v>245</v>
      </c>
      <c r="D18" s="341"/>
      <c r="E18" s="342"/>
    </row>
    <row r="19" spans="2:14" ht="13.8" thickBot="1">
      <c r="B19" s="292"/>
      <c r="C19" s="332" t="s">
        <v>246</v>
      </c>
      <c r="D19" s="332"/>
      <c r="E19" s="333"/>
      <c r="G19" s="343" t="s">
        <v>247</v>
      </c>
      <c r="H19" s="344"/>
      <c r="I19" s="344"/>
      <c r="J19" s="293"/>
      <c r="K19" s="294" t="s">
        <v>248</v>
      </c>
    </row>
    <row r="20" spans="2:14" ht="13.8" thickBot="1">
      <c r="B20" s="292"/>
      <c r="C20" s="332" t="s">
        <v>249</v>
      </c>
      <c r="D20" s="332"/>
      <c r="E20" s="333"/>
    </row>
    <row r="21" spans="2:14">
      <c r="B21" s="292"/>
      <c r="C21" s="332" t="s">
        <v>250</v>
      </c>
      <c r="D21" s="332"/>
      <c r="E21" s="333"/>
      <c r="G21" s="345" t="s">
        <v>251</v>
      </c>
      <c r="H21" s="346"/>
      <c r="I21" s="346"/>
      <c r="J21" s="295"/>
      <c r="K21" s="296" t="s">
        <v>252</v>
      </c>
    </row>
    <row r="22" spans="2:14">
      <c r="B22" s="292"/>
      <c r="C22" s="332" t="s">
        <v>253</v>
      </c>
      <c r="D22" s="332"/>
      <c r="E22" s="333"/>
      <c r="G22" s="334" t="s">
        <v>251</v>
      </c>
      <c r="H22" s="335"/>
      <c r="I22" s="335"/>
      <c r="J22" s="297"/>
      <c r="K22" s="298" t="s">
        <v>254</v>
      </c>
    </row>
    <row r="23" spans="2:14" ht="13.8" thickBot="1">
      <c r="B23" s="288"/>
      <c r="C23" s="336" t="s">
        <v>255</v>
      </c>
      <c r="D23" s="336"/>
      <c r="E23" s="337"/>
      <c r="G23" s="338" t="s">
        <v>251</v>
      </c>
      <c r="H23" s="339"/>
      <c r="I23" s="339"/>
      <c r="J23" s="289"/>
      <c r="K23" s="299" t="s">
        <v>256</v>
      </c>
    </row>
  </sheetData>
  <mergeCells count="11">
    <mergeCell ref="C22:E22"/>
    <mergeCell ref="G22:I22"/>
    <mergeCell ref="C23:E23"/>
    <mergeCell ref="G23:I23"/>
    <mergeCell ref="A1:O1"/>
    <mergeCell ref="C18:E18"/>
    <mergeCell ref="C19:E19"/>
    <mergeCell ref="G19:I19"/>
    <mergeCell ref="C20:E20"/>
    <mergeCell ref="C21:E21"/>
    <mergeCell ref="G21:I21"/>
  </mergeCells>
  <pageMargins left="0.75" right="0.75" top="1" bottom="1" header="0" footer="0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G15"/>
  <sheetViews>
    <sheetView zoomScale="150" zoomScaleNormal="150" workbookViewId="0">
      <selection activeCell="I7" sqref="I7"/>
    </sheetView>
  </sheetViews>
  <sheetFormatPr defaultRowHeight="13.2"/>
  <cols>
    <col min="1" max="1" width="21.88671875" customWidth="1"/>
    <col min="2" max="2" width="10.6640625" customWidth="1"/>
    <col min="3" max="4" width="12.88671875" customWidth="1"/>
    <col min="5" max="7" width="20.33203125" customWidth="1"/>
  </cols>
  <sheetData>
    <row r="1" spans="1:7" ht="31.5" customHeight="1" thickBot="1">
      <c r="A1" s="386" t="s">
        <v>7</v>
      </c>
      <c r="B1" s="386"/>
      <c r="C1" s="386"/>
      <c r="D1" s="386"/>
      <c r="E1" s="386"/>
      <c r="F1" s="386"/>
      <c r="G1" s="386"/>
    </row>
    <row r="2" spans="1:7" ht="29.25" customHeight="1">
      <c r="A2" s="15" t="s">
        <v>8</v>
      </c>
      <c r="B2" s="16" t="s">
        <v>9</v>
      </c>
      <c r="C2" s="17" t="s">
        <v>10</v>
      </c>
      <c r="D2" s="18" t="s">
        <v>11</v>
      </c>
      <c r="E2" s="17" t="s">
        <v>12</v>
      </c>
      <c r="F2" s="17" t="s">
        <v>13</v>
      </c>
      <c r="G2" s="19" t="s">
        <v>14</v>
      </c>
    </row>
    <row r="3" spans="1:7" ht="14.25" customHeight="1">
      <c r="A3" s="20" t="s">
        <v>15</v>
      </c>
      <c r="B3" s="21" t="s">
        <v>16</v>
      </c>
      <c r="C3" s="22" t="s">
        <v>17</v>
      </c>
      <c r="D3" s="22" t="s">
        <v>18</v>
      </c>
      <c r="E3" s="23"/>
      <c r="F3" s="24"/>
      <c r="G3" s="25"/>
    </row>
    <row r="4" spans="1:7" ht="14.25" customHeight="1">
      <c r="A4" s="26" t="s">
        <v>19</v>
      </c>
      <c r="B4" s="21" t="s">
        <v>16</v>
      </c>
      <c r="C4" s="22" t="s">
        <v>17</v>
      </c>
      <c r="D4" s="22" t="s">
        <v>17</v>
      </c>
      <c r="E4" s="23"/>
      <c r="F4" s="24"/>
      <c r="G4" s="25"/>
    </row>
    <row r="5" spans="1:7" ht="14.25" customHeight="1">
      <c r="A5" s="27" t="s">
        <v>20</v>
      </c>
      <c r="B5" s="21" t="s">
        <v>21</v>
      </c>
      <c r="C5" s="22" t="s">
        <v>18</v>
      </c>
      <c r="D5" s="22" t="s">
        <v>17</v>
      </c>
      <c r="E5" s="23"/>
      <c r="F5" s="24"/>
      <c r="G5" s="25"/>
    </row>
    <row r="6" spans="1:7" ht="14.25" customHeight="1">
      <c r="A6" s="26" t="s">
        <v>22</v>
      </c>
      <c r="B6" s="21" t="s">
        <v>21</v>
      </c>
      <c r="C6" s="22" t="s">
        <v>17</v>
      </c>
      <c r="D6" s="22" t="s">
        <v>17</v>
      </c>
      <c r="E6" s="23"/>
      <c r="F6" s="24"/>
      <c r="G6" s="25"/>
    </row>
    <row r="7" spans="1:7" ht="14.25" customHeight="1">
      <c r="A7" s="26" t="s">
        <v>23</v>
      </c>
      <c r="B7" s="21" t="s">
        <v>21</v>
      </c>
      <c r="C7" s="22" t="s">
        <v>17</v>
      </c>
      <c r="D7" s="22" t="s">
        <v>18</v>
      </c>
      <c r="E7" s="23"/>
      <c r="F7" s="24"/>
      <c r="G7" s="25"/>
    </row>
    <row r="8" spans="1:7" ht="14.25" customHeight="1">
      <c r="A8" s="26" t="s">
        <v>24</v>
      </c>
      <c r="B8" s="21" t="s">
        <v>16</v>
      </c>
      <c r="C8" s="22" t="s">
        <v>18</v>
      </c>
      <c r="D8" s="22" t="s">
        <v>18</v>
      </c>
      <c r="E8" s="23"/>
      <c r="F8" s="24"/>
      <c r="G8" s="25"/>
    </row>
    <row r="9" spans="1:7" ht="14.25" customHeight="1">
      <c r="A9" s="26" t="s">
        <v>25</v>
      </c>
      <c r="B9" s="21" t="s">
        <v>21</v>
      </c>
      <c r="C9" s="22" t="s">
        <v>17</v>
      </c>
      <c r="D9" s="22" t="s">
        <v>17</v>
      </c>
      <c r="E9" s="23"/>
      <c r="F9" s="24"/>
      <c r="G9" s="25"/>
    </row>
    <row r="10" spans="1:7" ht="14.25" customHeight="1">
      <c r="A10" s="26" t="s">
        <v>26</v>
      </c>
      <c r="B10" s="21" t="s">
        <v>16</v>
      </c>
      <c r="C10" s="22" t="s">
        <v>18</v>
      </c>
      <c r="D10" s="22" t="s">
        <v>18</v>
      </c>
      <c r="E10" s="23"/>
      <c r="F10" s="24"/>
      <c r="G10" s="25"/>
    </row>
    <row r="11" spans="1:7" ht="14.25" customHeight="1">
      <c r="A11" s="26" t="s">
        <v>27</v>
      </c>
      <c r="B11" s="21" t="s">
        <v>21</v>
      </c>
      <c r="C11" s="22" t="s">
        <v>17</v>
      </c>
      <c r="D11" s="22" t="s">
        <v>18</v>
      </c>
      <c r="E11" s="23"/>
      <c r="F11" s="24"/>
      <c r="G11" s="25"/>
    </row>
    <row r="12" spans="1:7" ht="14.25" customHeight="1">
      <c r="A12" s="26" t="s">
        <v>28</v>
      </c>
      <c r="B12" s="21" t="s">
        <v>16</v>
      </c>
      <c r="C12" s="22" t="s">
        <v>17</v>
      </c>
      <c r="D12" s="22" t="s">
        <v>18</v>
      </c>
      <c r="E12" s="23"/>
      <c r="F12" s="24"/>
      <c r="G12" s="25"/>
    </row>
    <row r="13" spans="1:7" ht="14.25" customHeight="1">
      <c r="A13" s="26" t="s">
        <v>29</v>
      </c>
      <c r="B13" s="21" t="s">
        <v>16</v>
      </c>
      <c r="C13" s="22" t="s">
        <v>17</v>
      </c>
      <c r="D13" s="22" t="s">
        <v>17</v>
      </c>
      <c r="E13" s="23"/>
      <c r="F13" s="24"/>
      <c r="G13" s="25"/>
    </row>
    <row r="14" spans="1:7" ht="14.25" customHeight="1" thickBot="1">
      <c r="A14" s="28" t="s">
        <v>30</v>
      </c>
      <c r="B14" s="21" t="s">
        <v>21</v>
      </c>
      <c r="C14" s="29" t="s">
        <v>18</v>
      </c>
      <c r="D14" s="29" t="s">
        <v>17</v>
      </c>
      <c r="E14" s="30"/>
      <c r="F14" s="30"/>
      <c r="G14" s="31"/>
    </row>
    <row r="15" spans="1:7" ht="14.25" customHeight="1" thickBot="1">
      <c r="A15" s="32"/>
      <c r="B15" s="33"/>
      <c r="C15" s="33"/>
      <c r="D15" s="33"/>
      <c r="E15" s="34"/>
      <c r="F15" s="34"/>
      <c r="G15" s="35"/>
    </row>
  </sheetData>
  <mergeCells count="1">
    <mergeCell ref="A1:G1"/>
  </mergeCells>
  <pageMargins left="0.75" right="0.75" top="1" bottom="1" header="0.5" footer="0.5"/>
  <pageSetup paperSize="9" orientation="portrait" verticalDpi="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C12"/>
  <sheetViews>
    <sheetView topLeftCell="B1" zoomScale="150" zoomScaleNormal="150" workbookViewId="0">
      <selection activeCell="H1" sqref="H1"/>
    </sheetView>
  </sheetViews>
  <sheetFormatPr defaultRowHeight="13.2"/>
  <cols>
    <col min="1" max="1" width="3.88671875" hidden="1" customWidth="1"/>
    <col min="2" max="2" width="14.109375" customWidth="1"/>
    <col min="3" max="3" width="13.5546875" bestFit="1" customWidth="1"/>
  </cols>
  <sheetData>
    <row r="1" spans="2:3" ht="44.25" customHeight="1" thickBot="1">
      <c r="B1" s="357" t="s">
        <v>1</v>
      </c>
      <c r="C1" s="357"/>
    </row>
    <row r="2" spans="2:3" ht="14.25" customHeight="1">
      <c r="B2" s="5" t="s">
        <v>2</v>
      </c>
      <c r="C2" s="6">
        <v>36000</v>
      </c>
    </row>
    <row r="3" spans="2:3" ht="27.75" customHeight="1" thickBot="1">
      <c r="B3" s="7" t="s">
        <v>3</v>
      </c>
      <c r="C3" s="8">
        <v>0.15</v>
      </c>
    </row>
    <row r="4" spans="2:3">
      <c r="B4" s="9" t="s">
        <v>0</v>
      </c>
      <c r="C4" s="10" t="s">
        <v>4</v>
      </c>
    </row>
    <row r="5" spans="2:3">
      <c r="B5" s="11">
        <v>0</v>
      </c>
      <c r="C5" s="12"/>
    </row>
    <row r="6" spans="2:3">
      <c r="B6" s="11">
        <v>1</v>
      </c>
      <c r="C6" s="12"/>
    </row>
    <row r="7" spans="2:3">
      <c r="B7" s="11">
        <v>2</v>
      </c>
      <c r="C7" s="12"/>
    </row>
    <row r="8" spans="2:3">
      <c r="B8" s="11">
        <v>3</v>
      </c>
      <c r="C8" s="12"/>
    </row>
    <row r="9" spans="2:3">
      <c r="B9" s="11">
        <v>4</v>
      </c>
      <c r="C9" s="12"/>
    </row>
    <row r="10" spans="2:3">
      <c r="B10" s="11">
        <v>5</v>
      </c>
      <c r="C10" s="12"/>
    </row>
    <row r="11" spans="2:3" ht="20.25" customHeight="1">
      <c r="B11" s="387" t="s">
        <v>5</v>
      </c>
      <c r="C11" s="388"/>
    </row>
    <row r="12" spans="2:3" ht="27" customHeight="1" thickBot="1">
      <c r="B12" s="13"/>
      <c r="C12" s="14" t="s">
        <v>6</v>
      </c>
    </row>
  </sheetData>
  <mergeCells count="2">
    <mergeCell ref="B1:C1"/>
    <mergeCell ref="B11:C11"/>
  </mergeCells>
  <pageMargins left="0.75" right="0.75" top="1" bottom="1" header="0" footer="0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AE19"/>
  <sheetViews>
    <sheetView tabSelected="1" zoomScale="150" zoomScaleNormal="150" workbookViewId="0">
      <selection activeCell="O10" sqref="O10"/>
    </sheetView>
  </sheetViews>
  <sheetFormatPr defaultRowHeight="13.2"/>
  <cols>
    <col min="1" max="1" width="4.5546875" customWidth="1"/>
    <col min="2" max="10" width="3.33203125" customWidth="1"/>
    <col min="11" max="31" width="3.6640625" customWidth="1"/>
  </cols>
  <sheetData>
    <row r="1" spans="1:31" ht="41.25" customHeight="1" thickBot="1">
      <c r="A1" s="357" t="s">
        <v>31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382"/>
      <c r="N1" s="382"/>
      <c r="O1" s="382"/>
      <c r="P1" s="382"/>
      <c r="Q1" s="382"/>
      <c r="R1" s="382"/>
      <c r="S1" s="382"/>
      <c r="T1" s="382"/>
      <c r="U1" s="382"/>
      <c r="V1" s="382"/>
      <c r="W1" s="382"/>
      <c r="X1" s="382"/>
      <c r="Y1" s="382"/>
      <c r="Z1" s="382"/>
      <c r="AA1" s="382"/>
      <c r="AB1" s="382"/>
      <c r="AC1" s="382"/>
      <c r="AD1" s="382"/>
      <c r="AE1" s="382"/>
    </row>
    <row r="2" spans="1:31" ht="14.4">
      <c r="A2" s="36" t="s">
        <v>32</v>
      </c>
      <c r="B2" s="37">
        <v>1</v>
      </c>
      <c r="C2" s="37">
        <v>2</v>
      </c>
      <c r="D2" s="37">
        <v>3</v>
      </c>
      <c r="E2" s="37">
        <v>4</v>
      </c>
      <c r="F2" s="37">
        <v>5</v>
      </c>
      <c r="G2" s="37">
        <v>6</v>
      </c>
      <c r="H2" s="37">
        <v>7</v>
      </c>
      <c r="I2" s="37">
        <v>8</v>
      </c>
      <c r="J2" s="37">
        <v>9</v>
      </c>
      <c r="K2" s="37">
        <v>10</v>
      </c>
      <c r="L2" s="37">
        <v>11</v>
      </c>
      <c r="M2" s="37">
        <v>12</v>
      </c>
      <c r="N2" s="37">
        <v>13</v>
      </c>
      <c r="O2" s="37">
        <v>14</v>
      </c>
      <c r="P2" s="37">
        <v>15</v>
      </c>
      <c r="Q2" s="37">
        <v>16</v>
      </c>
      <c r="R2" s="37">
        <v>17</v>
      </c>
      <c r="S2" s="37">
        <v>18</v>
      </c>
      <c r="T2" s="37">
        <v>19</v>
      </c>
      <c r="U2" s="37">
        <v>20</v>
      </c>
      <c r="V2" s="37">
        <v>21</v>
      </c>
      <c r="W2" s="37">
        <v>22</v>
      </c>
      <c r="X2" s="37">
        <v>23</v>
      </c>
      <c r="Y2" s="37">
        <v>24</v>
      </c>
      <c r="Z2" s="37">
        <v>25</v>
      </c>
      <c r="AA2" s="37">
        <v>26</v>
      </c>
      <c r="AB2" s="37">
        <v>27</v>
      </c>
      <c r="AC2" s="37">
        <v>28</v>
      </c>
      <c r="AD2" s="37">
        <v>29</v>
      </c>
      <c r="AE2" s="38">
        <v>30</v>
      </c>
    </row>
    <row r="3" spans="1:31" ht="15.6">
      <c r="A3" s="383" t="s">
        <v>33</v>
      </c>
      <c r="B3" s="39" t="s">
        <v>34</v>
      </c>
      <c r="C3" s="39" t="s">
        <v>35</v>
      </c>
      <c r="D3" s="39" t="s">
        <v>36</v>
      </c>
      <c r="E3" s="39" t="s">
        <v>37</v>
      </c>
      <c r="F3" s="39" t="s">
        <v>38</v>
      </c>
      <c r="G3" s="39" t="s">
        <v>39</v>
      </c>
      <c r="H3" s="39" t="s">
        <v>40</v>
      </c>
      <c r="I3" s="39" t="s">
        <v>41</v>
      </c>
      <c r="J3" s="39" t="s">
        <v>42</v>
      </c>
      <c r="K3" s="39" t="s">
        <v>43</v>
      </c>
      <c r="L3" s="39" t="s">
        <v>44</v>
      </c>
      <c r="M3" s="39" t="s">
        <v>45</v>
      </c>
      <c r="N3" s="39" t="s">
        <v>46</v>
      </c>
      <c r="O3" s="39" t="s">
        <v>47</v>
      </c>
      <c r="P3" s="39" t="s">
        <v>48</v>
      </c>
      <c r="Q3" s="39" t="s">
        <v>49</v>
      </c>
      <c r="R3" s="39" t="s">
        <v>50</v>
      </c>
      <c r="S3" s="39" t="s">
        <v>51</v>
      </c>
      <c r="T3" s="39" t="s">
        <v>52</v>
      </c>
      <c r="U3" s="39" t="s">
        <v>53</v>
      </c>
      <c r="V3" s="39" t="s">
        <v>54</v>
      </c>
      <c r="W3" s="39" t="s">
        <v>55</v>
      </c>
      <c r="X3" s="39" t="s">
        <v>56</v>
      </c>
      <c r="Y3" s="39" t="s">
        <v>57</v>
      </c>
      <c r="Z3" s="39" t="s">
        <v>58</v>
      </c>
      <c r="AA3" s="39" t="s">
        <v>59</v>
      </c>
      <c r="AB3" s="39" t="s">
        <v>60</v>
      </c>
      <c r="AC3" s="39" t="s">
        <v>61</v>
      </c>
      <c r="AD3" s="39" t="s">
        <v>62</v>
      </c>
      <c r="AE3" s="40" t="s">
        <v>63</v>
      </c>
    </row>
    <row r="4" spans="1:31">
      <c r="A4" s="383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2"/>
    </row>
    <row r="5" spans="1:31" ht="15" thickBot="1">
      <c r="A5" s="43" t="s">
        <v>64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5"/>
    </row>
    <row r="6" spans="1:31" ht="9" customHeight="1" thickBot="1"/>
    <row r="7" spans="1:31" ht="19.2" thickBot="1">
      <c r="K7" s="46" t="s">
        <v>65</v>
      </c>
      <c r="L7" s="47" t="s">
        <v>66</v>
      </c>
      <c r="M7" s="384"/>
      <c r="N7" s="385"/>
    </row>
    <row r="10" spans="1:31" ht="15.6">
      <c r="A10" s="48"/>
    </row>
    <row r="19" spans="4:4">
      <c r="D19" s="49"/>
    </row>
  </sheetData>
  <mergeCells count="3">
    <mergeCell ref="A1:AE1"/>
    <mergeCell ref="A3:A4"/>
    <mergeCell ref="M7:N7"/>
  </mergeCells>
  <pageMargins left="0.75" right="0.75" top="1" bottom="1" header="0" footer="0"/>
  <pageSetup paperSize="9" orientation="portrait" verticalDpi="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10"/>
  <sheetViews>
    <sheetView zoomScale="150" zoomScaleNormal="150" workbookViewId="0">
      <selection activeCell="D3" sqref="D3:E10"/>
    </sheetView>
  </sheetViews>
  <sheetFormatPr defaultRowHeight="13.2"/>
  <cols>
    <col min="1" max="3" width="9.33203125" customWidth="1"/>
    <col min="4" max="5" width="14.33203125" style="58" customWidth="1"/>
  </cols>
  <sheetData>
    <row r="1" spans="1:5" ht="37.5" customHeight="1" thickBot="1">
      <c r="A1" s="357" t="s">
        <v>154</v>
      </c>
      <c r="B1" s="357"/>
      <c r="C1" s="357"/>
      <c r="D1" s="357"/>
      <c r="E1" s="357"/>
    </row>
    <row r="2" spans="1:5" s="55" customFormat="1" ht="29.25" customHeight="1">
      <c r="A2" s="53" t="s">
        <v>155</v>
      </c>
      <c r="B2" s="18" t="s">
        <v>156</v>
      </c>
      <c r="C2" s="18" t="s">
        <v>157</v>
      </c>
      <c r="D2" s="18" t="s">
        <v>158</v>
      </c>
      <c r="E2" s="54" t="s">
        <v>159</v>
      </c>
    </row>
    <row r="3" spans="1:5">
      <c r="A3" s="166" t="b">
        <v>0</v>
      </c>
      <c r="B3" s="167" t="b">
        <v>0</v>
      </c>
      <c r="C3" s="167" t="b">
        <v>0</v>
      </c>
      <c r="D3" s="168"/>
      <c r="E3" s="169"/>
    </row>
    <row r="4" spans="1:5">
      <c r="A4" s="166" t="b">
        <v>0</v>
      </c>
      <c r="B4" s="167" t="b">
        <v>0</v>
      </c>
      <c r="C4" s="167" t="b">
        <v>1</v>
      </c>
      <c r="D4" s="168"/>
      <c r="E4" s="169"/>
    </row>
    <row r="5" spans="1:5">
      <c r="A5" s="166" t="b">
        <v>0</v>
      </c>
      <c r="B5" s="167" t="b">
        <v>1</v>
      </c>
      <c r="C5" s="167" t="b">
        <v>0</v>
      </c>
      <c r="D5" s="168"/>
      <c r="E5" s="169"/>
    </row>
    <row r="6" spans="1:5">
      <c r="A6" s="166" t="b">
        <v>0</v>
      </c>
      <c r="B6" s="167" t="b">
        <v>1</v>
      </c>
      <c r="C6" s="167" t="b">
        <v>1</v>
      </c>
      <c r="D6" s="168"/>
      <c r="E6" s="169"/>
    </row>
    <row r="7" spans="1:5">
      <c r="A7" s="166" t="b">
        <v>1</v>
      </c>
      <c r="B7" s="167" t="b">
        <v>0</v>
      </c>
      <c r="C7" s="167" t="b">
        <v>0</v>
      </c>
      <c r="D7" s="168"/>
      <c r="E7" s="169"/>
    </row>
    <row r="8" spans="1:5">
      <c r="A8" s="166" t="b">
        <v>1</v>
      </c>
      <c r="B8" s="167" t="b">
        <v>0</v>
      </c>
      <c r="C8" s="167" t="b">
        <v>1</v>
      </c>
      <c r="D8" s="168"/>
      <c r="E8" s="169"/>
    </row>
    <row r="9" spans="1:5">
      <c r="A9" s="166" t="b">
        <v>1</v>
      </c>
      <c r="B9" s="167" t="b">
        <v>1</v>
      </c>
      <c r="C9" s="167" t="b">
        <v>0</v>
      </c>
      <c r="D9" s="168"/>
      <c r="E9" s="169"/>
    </row>
    <row r="10" spans="1:5" ht="13.8" thickBot="1">
      <c r="A10" s="170" t="b">
        <v>1</v>
      </c>
      <c r="B10" s="171" t="b">
        <v>1</v>
      </c>
      <c r="C10" s="171" t="b">
        <v>1</v>
      </c>
      <c r="D10" s="172"/>
      <c r="E10" s="173"/>
    </row>
  </sheetData>
  <mergeCells count="1">
    <mergeCell ref="A1:E1"/>
  </mergeCells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B11"/>
  <sheetViews>
    <sheetView zoomScale="150" zoomScaleNormal="150" workbookViewId="0">
      <selection activeCell="F9" sqref="F9"/>
    </sheetView>
  </sheetViews>
  <sheetFormatPr defaultColWidth="9.109375" defaultRowHeight="13.2"/>
  <cols>
    <col min="1" max="2" width="14.44140625" style="87" customWidth="1"/>
    <col min="3" max="16384" width="9.109375" style="87"/>
  </cols>
  <sheetData>
    <row r="1" spans="1:2" ht="30.75" customHeight="1" thickBot="1">
      <c r="A1" s="378" t="s">
        <v>94</v>
      </c>
      <c r="B1" s="378"/>
    </row>
    <row r="2" spans="1:2">
      <c r="A2" s="88" t="s">
        <v>90</v>
      </c>
      <c r="B2" s="89" t="s">
        <v>93</v>
      </c>
    </row>
    <row r="3" spans="1:2">
      <c r="A3" s="90">
        <v>-2</v>
      </c>
      <c r="B3" s="96"/>
    </row>
    <row r="4" spans="1:2">
      <c r="A4" s="90">
        <v>-1.5</v>
      </c>
      <c r="B4" s="96"/>
    </row>
    <row r="5" spans="1:2">
      <c r="A5" s="90">
        <v>-1</v>
      </c>
      <c r="B5" s="96"/>
    </row>
    <row r="6" spans="1:2">
      <c r="A6" s="90">
        <v>-0.5</v>
      </c>
      <c r="B6" s="96"/>
    </row>
    <row r="7" spans="1:2">
      <c r="A7" s="90">
        <v>0</v>
      </c>
      <c r="B7" s="96"/>
    </row>
    <row r="8" spans="1:2">
      <c r="A8" s="90">
        <v>0.5</v>
      </c>
      <c r="B8" s="96"/>
    </row>
    <row r="9" spans="1:2">
      <c r="A9" s="90">
        <v>1</v>
      </c>
      <c r="B9" s="96"/>
    </row>
    <row r="10" spans="1:2">
      <c r="A10" s="90">
        <v>1.5</v>
      </c>
      <c r="B10" s="96"/>
    </row>
    <row r="11" spans="1:2" ht="13.8" thickBot="1">
      <c r="A11" s="92">
        <v>2</v>
      </c>
      <c r="B11" s="97"/>
    </row>
  </sheetData>
  <mergeCells count="1">
    <mergeCell ref="A1:B1"/>
  </mergeCells>
  <pageMargins left="0.75" right="0.75" top="1" bottom="1" header="0.5" footer="0.5"/>
  <pageSetup paperSize="9" orientation="portrait" verticalDpi="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B11"/>
  <sheetViews>
    <sheetView zoomScale="150" zoomScaleNormal="150" workbookViewId="0">
      <selection activeCell="G26" sqref="G26"/>
    </sheetView>
  </sheetViews>
  <sheetFormatPr defaultColWidth="9.109375" defaultRowHeight="13.2"/>
  <cols>
    <col min="1" max="2" width="11.6640625" style="87" customWidth="1"/>
    <col min="3" max="16384" width="9.109375" style="87"/>
  </cols>
  <sheetData>
    <row r="1" spans="1:2" ht="32.25" customHeight="1" thickBot="1">
      <c r="A1" s="378" t="s">
        <v>92</v>
      </c>
      <c r="B1" s="378"/>
    </row>
    <row r="2" spans="1:2">
      <c r="A2" s="88" t="s">
        <v>90</v>
      </c>
      <c r="B2" s="89" t="s">
        <v>93</v>
      </c>
    </row>
    <row r="3" spans="1:2">
      <c r="A3" s="90">
        <v>-2</v>
      </c>
      <c r="B3" s="94">
        <f t="shared" ref="B3:B11" si="0">ABS(A3*A3-1)</f>
        <v>3</v>
      </c>
    </row>
    <row r="4" spans="1:2">
      <c r="A4" s="90">
        <v>-1.5</v>
      </c>
      <c r="B4" s="94">
        <f t="shared" si="0"/>
        <v>1.25</v>
      </c>
    </row>
    <row r="5" spans="1:2">
      <c r="A5" s="90">
        <v>-1</v>
      </c>
      <c r="B5" s="94">
        <f t="shared" si="0"/>
        <v>0</v>
      </c>
    </row>
    <row r="6" spans="1:2">
      <c r="A6" s="90">
        <v>-0.5</v>
      </c>
      <c r="B6" s="94">
        <f t="shared" si="0"/>
        <v>0.75</v>
      </c>
    </row>
    <row r="7" spans="1:2">
      <c r="A7" s="90">
        <v>0</v>
      </c>
      <c r="B7" s="94">
        <f t="shared" si="0"/>
        <v>1</v>
      </c>
    </row>
    <row r="8" spans="1:2">
      <c r="A8" s="90">
        <v>0.5</v>
      </c>
      <c r="B8" s="94">
        <f t="shared" si="0"/>
        <v>0.75</v>
      </c>
    </row>
    <row r="9" spans="1:2">
      <c r="A9" s="90">
        <v>1</v>
      </c>
      <c r="B9" s="94">
        <f t="shared" si="0"/>
        <v>0</v>
      </c>
    </row>
    <row r="10" spans="1:2">
      <c r="A10" s="90">
        <v>1.5</v>
      </c>
      <c r="B10" s="94">
        <f t="shared" si="0"/>
        <v>1.25</v>
      </c>
    </row>
    <row r="11" spans="1:2" ht="13.8" thickBot="1">
      <c r="A11" s="92">
        <v>2</v>
      </c>
      <c r="B11" s="95">
        <f t="shared" si="0"/>
        <v>3</v>
      </c>
    </row>
  </sheetData>
  <mergeCells count="1">
    <mergeCell ref="A1:B1"/>
  </mergeCells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5"/>
  <sheetViews>
    <sheetView zoomScale="150" zoomScaleNormal="150" workbookViewId="0">
      <selection activeCell="L5" sqref="L5"/>
    </sheetView>
  </sheetViews>
  <sheetFormatPr defaultRowHeight="13.2"/>
  <cols>
    <col min="1" max="1" width="10" customWidth="1"/>
    <col min="3" max="3" width="9.88671875" customWidth="1"/>
    <col min="5" max="5" width="10.5546875" customWidth="1"/>
  </cols>
  <sheetData>
    <row r="1" spans="1:9" ht="51.75" customHeight="1" thickBot="1">
      <c r="A1" s="357" t="s">
        <v>168</v>
      </c>
      <c r="B1" s="357"/>
      <c r="C1" s="357"/>
      <c r="D1" s="357"/>
      <c r="E1" s="357"/>
      <c r="F1" s="357"/>
      <c r="G1" s="357"/>
      <c r="H1" s="357"/>
      <c r="I1" s="357"/>
    </row>
    <row r="2" spans="1:9" ht="32.25" customHeight="1">
      <c r="A2" s="192" t="s">
        <v>169</v>
      </c>
      <c r="B2" s="193" t="s">
        <v>170</v>
      </c>
      <c r="C2" s="193" t="s">
        <v>171</v>
      </c>
      <c r="D2" s="193" t="s">
        <v>172</v>
      </c>
      <c r="E2" s="193" t="s">
        <v>173</v>
      </c>
      <c r="F2" s="193" t="s">
        <v>174</v>
      </c>
      <c r="G2" s="193" t="s">
        <v>175</v>
      </c>
      <c r="H2" s="358" t="s">
        <v>176</v>
      </c>
      <c r="I2" s="359"/>
    </row>
    <row r="3" spans="1:9">
      <c r="A3" s="194">
        <v>120</v>
      </c>
      <c r="B3" s="195">
        <v>20</v>
      </c>
      <c r="C3" s="196"/>
      <c r="D3" s="195">
        <v>10</v>
      </c>
      <c r="E3" s="196"/>
      <c r="F3" s="195">
        <v>10</v>
      </c>
      <c r="G3" s="197"/>
      <c r="H3" s="197"/>
      <c r="I3" s="198"/>
    </row>
    <row r="4" spans="1:9">
      <c r="A4" s="194">
        <v>120</v>
      </c>
      <c r="B4" s="195">
        <v>30</v>
      </c>
      <c r="C4" s="196"/>
      <c r="D4" s="195">
        <v>10</v>
      </c>
      <c r="E4" s="196"/>
      <c r="F4" s="195">
        <v>10</v>
      </c>
      <c r="G4" s="197"/>
      <c r="H4" s="197"/>
      <c r="I4" s="198"/>
    </row>
    <row r="5" spans="1:9" ht="13.8" thickBot="1">
      <c r="A5" s="199">
        <v>100</v>
      </c>
      <c r="B5" s="200">
        <v>20</v>
      </c>
      <c r="C5" s="201"/>
      <c r="D5" s="200">
        <v>10</v>
      </c>
      <c r="E5" s="201"/>
      <c r="F5" s="200">
        <v>10</v>
      </c>
      <c r="G5" s="202"/>
      <c r="H5" s="203"/>
      <c r="I5" s="204"/>
    </row>
  </sheetData>
  <mergeCells count="2">
    <mergeCell ref="A1:I1"/>
    <mergeCell ref="H2:I2"/>
  </mergeCells>
  <pageMargins left="0.75" right="0.75" top="1" bottom="1" header="0" footer="0"/>
  <pageSetup paperSize="9" orientation="portrait" verticalDpi="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B23"/>
  <sheetViews>
    <sheetView zoomScale="150" zoomScaleNormal="150" workbookViewId="0">
      <selection activeCell="J9" sqref="J9"/>
    </sheetView>
  </sheetViews>
  <sheetFormatPr defaultColWidth="9.109375" defaultRowHeight="13.2"/>
  <cols>
    <col min="1" max="2" width="13.44140625" style="87" customWidth="1"/>
    <col min="3" max="16384" width="9.109375" style="87"/>
  </cols>
  <sheetData>
    <row r="1" spans="1:2" ht="36.75" customHeight="1" thickBot="1">
      <c r="A1" s="378" t="s">
        <v>89</v>
      </c>
      <c r="B1" s="378"/>
    </row>
    <row r="2" spans="1:2" ht="12.75" customHeight="1">
      <c r="A2" s="88" t="s">
        <v>90</v>
      </c>
      <c r="B2" s="89" t="s">
        <v>91</v>
      </c>
    </row>
    <row r="3" spans="1:2">
      <c r="A3" s="90">
        <v>-10</v>
      </c>
      <c r="B3" s="91">
        <f t="shared" ref="B3:B23" si="0">ABS(2+A3)+ABS(2-A3)</f>
        <v>20</v>
      </c>
    </row>
    <row r="4" spans="1:2">
      <c r="A4" s="90">
        <v>-9</v>
      </c>
      <c r="B4" s="91">
        <f t="shared" si="0"/>
        <v>18</v>
      </c>
    </row>
    <row r="5" spans="1:2">
      <c r="A5" s="90">
        <v>-8</v>
      </c>
      <c r="B5" s="91">
        <f t="shared" si="0"/>
        <v>16</v>
      </c>
    </row>
    <row r="6" spans="1:2">
      <c r="A6" s="90">
        <v>-7</v>
      </c>
      <c r="B6" s="91">
        <f t="shared" si="0"/>
        <v>14</v>
      </c>
    </row>
    <row r="7" spans="1:2">
      <c r="A7" s="90">
        <v>-6</v>
      </c>
      <c r="B7" s="91">
        <f t="shared" si="0"/>
        <v>12</v>
      </c>
    </row>
    <row r="8" spans="1:2">
      <c r="A8" s="90">
        <v>-5</v>
      </c>
      <c r="B8" s="91">
        <f t="shared" si="0"/>
        <v>10</v>
      </c>
    </row>
    <row r="9" spans="1:2">
      <c r="A9" s="90">
        <v>-4</v>
      </c>
      <c r="B9" s="91">
        <f t="shared" si="0"/>
        <v>8</v>
      </c>
    </row>
    <row r="10" spans="1:2">
      <c r="A10" s="90">
        <v>-3</v>
      </c>
      <c r="B10" s="91">
        <f t="shared" si="0"/>
        <v>6</v>
      </c>
    </row>
    <row r="11" spans="1:2">
      <c r="A11" s="90">
        <v>-2</v>
      </c>
      <c r="B11" s="91">
        <f t="shared" si="0"/>
        <v>4</v>
      </c>
    </row>
    <row r="12" spans="1:2">
      <c r="A12" s="90">
        <v>-1</v>
      </c>
      <c r="B12" s="91">
        <f t="shared" si="0"/>
        <v>4</v>
      </c>
    </row>
    <row r="13" spans="1:2">
      <c r="A13" s="90">
        <v>0</v>
      </c>
      <c r="B13" s="91">
        <f t="shared" si="0"/>
        <v>4</v>
      </c>
    </row>
    <row r="14" spans="1:2">
      <c r="A14" s="90">
        <v>1</v>
      </c>
      <c r="B14" s="91">
        <f t="shared" si="0"/>
        <v>4</v>
      </c>
    </row>
    <row r="15" spans="1:2">
      <c r="A15" s="90">
        <v>2</v>
      </c>
      <c r="B15" s="91">
        <f t="shared" si="0"/>
        <v>4</v>
      </c>
    </row>
    <row r="16" spans="1:2">
      <c r="A16" s="90">
        <v>3</v>
      </c>
      <c r="B16" s="91">
        <f t="shared" si="0"/>
        <v>6</v>
      </c>
    </row>
    <row r="17" spans="1:2">
      <c r="A17" s="90">
        <v>4</v>
      </c>
      <c r="B17" s="91">
        <f t="shared" si="0"/>
        <v>8</v>
      </c>
    </row>
    <row r="18" spans="1:2">
      <c r="A18" s="90">
        <v>5</v>
      </c>
      <c r="B18" s="91">
        <f t="shared" si="0"/>
        <v>10</v>
      </c>
    </row>
    <row r="19" spans="1:2">
      <c r="A19" s="90">
        <v>6</v>
      </c>
      <c r="B19" s="91">
        <f t="shared" si="0"/>
        <v>12</v>
      </c>
    </row>
    <row r="20" spans="1:2">
      <c r="A20" s="90">
        <v>7</v>
      </c>
      <c r="B20" s="91">
        <f t="shared" si="0"/>
        <v>14</v>
      </c>
    </row>
    <row r="21" spans="1:2">
      <c r="A21" s="90">
        <v>8</v>
      </c>
      <c r="B21" s="91">
        <f t="shared" si="0"/>
        <v>16</v>
      </c>
    </row>
    <row r="22" spans="1:2">
      <c r="A22" s="90">
        <v>9</v>
      </c>
      <c r="B22" s="91">
        <f t="shared" si="0"/>
        <v>18</v>
      </c>
    </row>
    <row r="23" spans="1:2" ht="13.8" thickBot="1">
      <c r="A23" s="92">
        <v>10</v>
      </c>
      <c r="B23" s="93">
        <f t="shared" si="0"/>
        <v>20</v>
      </c>
    </row>
  </sheetData>
  <mergeCells count="1">
    <mergeCell ref="A1:B1"/>
  </mergeCells>
  <pageMargins left="0.75" right="0.75" top="1" bottom="1" header="0" footer="0"/>
  <pageSetup paperSize="9" orientation="portrait" verticalDpi="0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C17"/>
  <sheetViews>
    <sheetView topLeftCell="A17" zoomScale="150" zoomScaleNormal="150" workbookViewId="0">
      <selection activeCell="F17" sqref="F17"/>
    </sheetView>
  </sheetViews>
  <sheetFormatPr defaultRowHeight="13.2"/>
  <cols>
    <col min="1" max="2" width="8.6640625" customWidth="1"/>
    <col min="3" max="3" width="12.88671875" customWidth="1"/>
  </cols>
  <sheetData>
    <row r="1" spans="1:3" ht="44.25" customHeight="1" thickBot="1">
      <c r="A1" s="357" t="s">
        <v>71</v>
      </c>
      <c r="B1" s="357"/>
      <c r="C1" s="357"/>
    </row>
    <row r="2" spans="1:3" ht="26.25" customHeight="1">
      <c r="A2" s="77" t="s">
        <v>72</v>
      </c>
      <c r="B2" s="78" t="s">
        <v>73</v>
      </c>
      <c r="C2" s="79" t="s">
        <v>74</v>
      </c>
    </row>
    <row r="3" spans="1:3">
      <c r="A3" s="11">
        <v>0</v>
      </c>
      <c r="B3" s="80" t="s">
        <v>75</v>
      </c>
      <c r="C3" s="81">
        <v>1</v>
      </c>
    </row>
    <row r="4" spans="1:3">
      <c r="A4" s="11">
        <v>1</v>
      </c>
      <c r="B4" s="82" t="s">
        <v>76</v>
      </c>
      <c r="C4" s="81">
        <v>1</v>
      </c>
    </row>
    <row r="5" spans="1:3">
      <c r="A5" s="11">
        <v>2</v>
      </c>
      <c r="B5" s="82" t="s">
        <v>77</v>
      </c>
      <c r="C5" s="81"/>
    </row>
    <row r="6" spans="1:3">
      <c r="A6" s="11">
        <v>3</v>
      </c>
      <c r="B6" s="82" t="s">
        <v>78</v>
      </c>
      <c r="C6" s="81"/>
    </row>
    <row r="7" spans="1:3">
      <c r="A7" s="11">
        <v>4</v>
      </c>
      <c r="B7" s="82" t="s">
        <v>79</v>
      </c>
      <c r="C7" s="81"/>
    </row>
    <row r="8" spans="1:3">
      <c r="A8" s="11">
        <v>5</v>
      </c>
      <c r="B8" s="82" t="s">
        <v>80</v>
      </c>
      <c r="C8" s="81"/>
    </row>
    <row r="9" spans="1:3">
      <c r="A9" s="11">
        <v>6</v>
      </c>
      <c r="B9" s="82" t="s">
        <v>81</v>
      </c>
      <c r="C9" s="81"/>
    </row>
    <row r="10" spans="1:3">
      <c r="A10" s="11">
        <v>7</v>
      </c>
      <c r="B10" s="82" t="s">
        <v>82</v>
      </c>
      <c r="C10" s="81"/>
    </row>
    <row r="11" spans="1:3">
      <c r="A11" s="11">
        <v>8</v>
      </c>
      <c r="B11" s="82" t="s">
        <v>83</v>
      </c>
      <c r="C11" s="81"/>
    </row>
    <row r="12" spans="1:3">
      <c r="A12" s="11">
        <v>9</v>
      </c>
      <c r="B12" s="82" t="s">
        <v>84</v>
      </c>
      <c r="C12" s="81"/>
    </row>
    <row r="13" spans="1:3">
      <c r="A13" s="11">
        <v>10</v>
      </c>
      <c r="B13" s="82" t="s">
        <v>85</v>
      </c>
      <c r="C13" s="81"/>
    </row>
    <row r="14" spans="1:3">
      <c r="A14" s="11">
        <v>11</v>
      </c>
      <c r="B14" s="82" t="s">
        <v>86</v>
      </c>
      <c r="C14" s="81"/>
    </row>
    <row r="15" spans="1:3" ht="13.8" thickBot="1">
      <c r="A15" s="83">
        <v>12</v>
      </c>
      <c r="B15" s="84" t="s">
        <v>87</v>
      </c>
      <c r="C15" s="85"/>
    </row>
    <row r="17" spans="1:3">
      <c r="A17" s="379" t="s">
        <v>88</v>
      </c>
      <c r="B17" s="379"/>
      <c r="C17" s="86"/>
    </row>
  </sheetData>
  <mergeCells count="2">
    <mergeCell ref="A1:C1"/>
    <mergeCell ref="A17:B17"/>
  </mergeCells>
  <pageMargins left="0.75" right="0.75" top="1" bottom="1" header="0" footer="0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D9"/>
  <sheetViews>
    <sheetView zoomScale="150" zoomScaleNormal="150" workbookViewId="0">
      <selection activeCell="F4" sqref="F4"/>
    </sheetView>
  </sheetViews>
  <sheetFormatPr defaultRowHeight="13.2"/>
  <cols>
    <col min="1" max="1" width="11.44140625" customWidth="1"/>
    <col min="2" max="3" width="13.88671875" customWidth="1"/>
    <col min="4" max="4" width="11.5546875" customWidth="1"/>
    <col min="6" max="6" width="24.6640625" customWidth="1"/>
  </cols>
  <sheetData>
    <row r="1" spans="1:4" s="60" customFormat="1" ht="52.5" customHeight="1" thickBot="1">
      <c r="A1" s="321" t="s">
        <v>67</v>
      </c>
      <c r="B1" s="321"/>
      <c r="C1" s="321"/>
      <c r="D1" s="59"/>
    </row>
    <row r="2" spans="1:4" s="64" customFormat="1" ht="17.25" customHeight="1" thickBot="1">
      <c r="A2" s="61" t="s">
        <v>0</v>
      </c>
      <c r="B2" s="62" t="s">
        <v>68</v>
      </c>
      <c r="C2" s="63" t="s">
        <v>69</v>
      </c>
    </row>
    <row r="3" spans="1:4" ht="15.75" customHeight="1">
      <c r="A3" s="5">
        <v>2007</v>
      </c>
      <c r="B3" s="65">
        <v>2855</v>
      </c>
      <c r="C3" s="2"/>
    </row>
    <row r="4" spans="1:4" s="69" customFormat="1" ht="15.75" customHeight="1">
      <c r="A4" s="66">
        <v>2008</v>
      </c>
      <c r="B4" s="67">
        <v>2805</v>
      </c>
      <c r="C4" s="68"/>
    </row>
    <row r="5" spans="1:4" s="69" customFormat="1" ht="15.75" customHeight="1">
      <c r="A5" s="66">
        <v>2009</v>
      </c>
      <c r="B5" s="67">
        <v>2679</v>
      </c>
      <c r="C5" s="68"/>
      <c r="D5" s="70"/>
    </row>
    <row r="6" spans="1:4" ht="15.75" customHeight="1" thickBot="1">
      <c r="A6" s="71">
        <v>2010</v>
      </c>
      <c r="B6" s="72">
        <v>2654</v>
      </c>
      <c r="C6" s="73"/>
    </row>
    <row r="7" spans="1:4" ht="5.25" customHeight="1" thickBot="1">
      <c r="A7" s="64"/>
      <c r="B7" s="64"/>
      <c r="C7" s="74"/>
    </row>
    <row r="8" spans="1:4" ht="30.75" customHeight="1" thickBot="1">
      <c r="A8" s="380" t="s">
        <v>70</v>
      </c>
      <c r="B8" s="381"/>
      <c r="C8" s="75"/>
      <c r="D8" s="76"/>
    </row>
    <row r="9" spans="1:4">
      <c r="A9" s="55"/>
      <c r="B9" s="55"/>
    </row>
  </sheetData>
  <mergeCells count="2">
    <mergeCell ref="A1:C1"/>
    <mergeCell ref="A8:B8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H8"/>
  <sheetViews>
    <sheetView zoomScale="150" zoomScaleNormal="150" workbookViewId="0">
      <selection activeCell="G13" sqref="G13"/>
    </sheetView>
  </sheetViews>
  <sheetFormatPr defaultRowHeight="13.2"/>
  <cols>
    <col min="1" max="1" width="17.6640625" customWidth="1"/>
    <col min="2" max="4" width="5.6640625" customWidth="1"/>
    <col min="5" max="5" width="15.44140625" customWidth="1"/>
    <col min="6" max="6" width="16.44140625" customWidth="1"/>
    <col min="7" max="8" width="6.6640625" customWidth="1"/>
  </cols>
  <sheetData>
    <row r="1" spans="1:8" ht="35.25" customHeight="1" thickBot="1">
      <c r="A1" s="357" t="s">
        <v>129</v>
      </c>
      <c r="B1" s="357"/>
      <c r="C1" s="357"/>
      <c r="D1" s="357"/>
      <c r="E1" s="357"/>
      <c r="F1" s="357"/>
      <c r="G1" s="357"/>
      <c r="H1" s="357"/>
    </row>
    <row r="2" spans="1:8" s="64" customFormat="1" ht="21.75" customHeight="1" thickBot="1">
      <c r="A2" s="126" t="s">
        <v>130</v>
      </c>
      <c r="B2" s="127" t="s">
        <v>109</v>
      </c>
      <c r="C2" s="128" t="s">
        <v>110</v>
      </c>
      <c r="D2" s="129" t="s">
        <v>131</v>
      </c>
      <c r="E2" s="130" t="s">
        <v>132</v>
      </c>
      <c r="F2" s="131" t="s">
        <v>133</v>
      </c>
      <c r="G2" s="132" t="s">
        <v>134</v>
      </c>
      <c r="H2" s="133" t="s">
        <v>135</v>
      </c>
    </row>
    <row r="3" spans="1:8" ht="16.5" customHeight="1">
      <c r="A3" s="134" t="s">
        <v>136</v>
      </c>
      <c r="B3" s="135">
        <v>1</v>
      </c>
      <c r="C3" s="110">
        <v>-11</v>
      </c>
      <c r="D3" s="136">
        <v>30</v>
      </c>
      <c r="E3" s="137"/>
      <c r="F3" s="138"/>
      <c r="G3" s="139"/>
      <c r="H3" s="140"/>
    </row>
    <row r="4" spans="1:8" ht="16.5" customHeight="1">
      <c r="A4" s="141" t="s">
        <v>137</v>
      </c>
      <c r="B4" s="142">
        <v>2</v>
      </c>
      <c r="C4" s="143">
        <v>5</v>
      </c>
      <c r="D4" s="144">
        <v>7</v>
      </c>
      <c r="E4" s="145"/>
      <c r="F4" s="146"/>
      <c r="G4" s="147"/>
      <c r="H4" s="148"/>
    </row>
    <row r="5" spans="1:8" ht="16.5" customHeight="1">
      <c r="A5" s="141" t="s">
        <v>138</v>
      </c>
      <c r="B5" s="142">
        <v>1</v>
      </c>
      <c r="C5" s="143">
        <v>-4</v>
      </c>
      <c r="D5" s="144">
        <v>4</v>
      </c>
      <c r="E5" s="145"/>
      <c r="F5" s="146"/>
      <c r="G5" s="147"/>
      <c r="H5" s="148"/>
    </row>
    <row r="6" spans="1:8" ht="16.5" customHeight="1">
      <c r="A6" s="141" t="s">
        <v>139</v>
      </c>
      <c r="B6" s="142">
        <v>2</v>
      </c>
      <c r="C6" s="143">
        <v>3</v>
      </c>
      <c r="D6" s="144">
        <v>-2</v>
      </c>
      <c r="E6" s="145"/>
      <c r="F6" s="146"/>
      <c r="G6" s="147"/>
      <c r="H6" s="148"/>
    </row>
    <row r="7" spans="1:8" ht="16.5" customHeight="1">
      <c r="A7" s="141" t="s">
        <v>140</v>
      </c>
      <c r="B7" s="142">
        <v>2</v>
      </c>
      <c r="C7" s="143">
        <v>-4</v>
      </c>
      <c r="D7" s="144">
        <v>2</v>
      </c>
      <c r="E7" s="145"/>
      <c r="F7" s="146"/>
      <c r="G7" s="147"/>
      <c r="H7" s="148"/>
    </row>
    <row r="8" spans="1:8" ht="16.5" customHeight="1" thickBot="1">
      <c r="A8" s="149" t="s">
        <v>141</v>
      </c>
      <c r="B8" s="150">
        <v>3</v>
      </c>
      <c r="C8" s="151">
        <v>1</v>
      </c>
      <c r="D8" s="152">
        <v>10</v>
      </c>
      <c r="E8" s="153"/>
      <c r="F8" s="154"/>
      <c r="G8" s="155"/>
      <c r="H8" s="156"/>
    </row>
  </sheetData>
  <mergeCells count="1">
    <mergeCell ref="A1:H1"/>
  </mergeCells>
  <pageMargins left="0.75" right="0.75" top="1" bottom="1" header="0.5" footer="0.5"/>
  <pageSetup paperSize="9"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10"/>
  <sheetViews>
    <sheetView zoomScale="150" zoomScaleNormal="150" workbookViewId="0">
      <selection activeCell="H1" sqref="H1:I4"/>
    </sheetView>
  </sheetViews>
  <sheetFormatPr defaultRowHeight="13.2"/>
  <cols>
    <col min="1" max="1" width="15.6640625" customWidth="1"/>
    <col min="2" max="4" width="12.33203125" customWidth="1"/>
    <col min="5" max="6" width="15.88671875" customWidth="1"/>
    <col min="9" max="9" width="11.5546875" customWidth="1"/>
  </cols>
  <sheetData>
    <row r="1" spans="1:9" ht="33.75" customHeight="1" thickBot="1">
      <c r="A1" s="340" t="s">
        <v>182</v>
      </c>
      <c r="B1" s="340"/>
      <c r="C1" s="340"/>
      <c r="D1" s="340"/>
      <c r="E1" s="340"/>
      <c r="F1" s="340"/>
      <c r="H1" s="390" t="s">
        <v>188</v>
      </c>
      <c r="I1" s="391" t="s">
        <v>267</v>
      </c>
    </row>
    <row r="2" spans="1:9" s="115" customFormat="1" ht="26.25" customHeight="1" thickBot="1">
      <c r="A2" s="50" t="s">
        <v>183</v>
      </c>
      <c r="B2" s="210" t="s">
        <v>184</v>
      </c>
      <c r="C2" s="51" t="s">
        <v>185</v>
      </c>
      <c r="D2" s="52" t="s">
        <v>186</v>
      </c>
      <c r="E2" s="211" t="s">
        <v>187</v>
      </c>
      <c r="F2" s="52" t="s">
        <v>188</v>
      </c>
      <c r="H2" s="392">
        <v>0.12</v>
      </c>
      <c r="I2" s="390">
        <v>20</v>
      </c>
    </row>
    <row r="3" spans="1:9" ht="14.25" customHeight="1">
      <c r="A3" s="212" t="s">
        <v>189</v>
      </c>
      <c r="B3" s="213" t="s">
        <v>190</v>
      </c>
      <c r="C3" s="214">
        <v>2.5</v>
      </c>
      <c r="D3" s="215">
        <v>25</v>
      </c>
      <c r="E3" s="216"/>
      <c r="F3" s="217"/>
      <c r="G3" s="218"/>
      <c r="H3" s="392">
        <v>0.2</v>
      </c>
      <c r="I3" s="390">
        <v>50</v>
      </c>
    </row>
    <row r="4" spans="1:9" ht="14.25" customHeight="1">
      <c r="A4" s="212" t="s">
        <v>191</v>
      </c>
      <c r="B4" s="22" t="s">
        <v>190</v>
      </c>
      <c r="C4" s="219">
        <v>1.5</v>
      </c>
      <c r="D4" s="220">
        <v>30</v>
      </c>
      <c r="E4" s="221"/>
      <c r="F4" s="222"/>
      <c r="H4" s="392">
        <v>0.25</v>
      </c>
      <c r="I4" s="390">
        <v>100</v>
      </c>
    </row>
    <row r="5" spans="1:9" ht="14.25" customHeight="1">
      <c r="A5" s="223" t="s">
        <v>192</v>
      </c>
      <c r="B5" s="224" t="s">
        <v>190</v>
      </c>
      <c r="C5" s="219">
        <v>0.95</v>
      </c>
      <c r="D5" s="220">
        <v>110</v>
      </c>
      <c r="E5" s="221"/>
      <c r="F5" s="222"/>
      <c r="I5" s="389"/>
    </row>
    <row r="6" spans="1:9" ht="14.25" customHeight="1">
      <c r="A6" s="212" t="s">
        <v>193</v>
      </c>
      <c r="B6" s="224" t="s">
        <v>190</v>
      </c>
      <c r="C6" s="219">
        <v>0.75</v>
      </c>
      <c r="D6" s="220">
        <v>19</v>
      </c>
      <c r="E6" s="221"/>
      <c r="F6" s="222"/>
      <c r="I6" s="389"/>
    </row>
    <row r="7" spans="1:9" ht="14.25" customHeight="1">
      <c r="A7" s="212" t="s">
        <v>189</v>
      </c>
      <c r="B7" s="224" t="s">
        <v>194</v>
      </c>
      <c r="C7" s="219">
        <v>4.8499999999999996</v>
      </c>
      <c r="D7" s="220">
        <v>5</v>
      </c>
      <c r="E7" s="221"/>
      <c r="F7" s="222"/>
    </row>
    <row r="8" spans="1:9" ht="14.25" customHeight="1" thickBot="1">
      <c r="A8" s="225" t="s">
        <v>193</v>
      </c>
      <c r="B8" s="226" t="s">
        <v>194</v>
      </c>
      <c r="C8" s="227">
        <v>1.4</v>
      </c>
      <c r="D8" s="228">
        <v>60</v>
      </c>
      <c r="E8" s="229"/>
      <c r="F8" s="230"/>
    </row>
    <row r="9" spans="1:9" ht="6" customHeight="1" thickBot="1">
      <c r="D9" s="191"/>
      <c r="E9" s="191"/>
      <c r="F9" s="191"/>
    </row>
    <row r="10" spans="1:9" ht="13.8" thickBot="1">
      <c r="D10" s="231" t="s">
        <v>195</v>
      </c>
      <c r="E10" s="232"/>
      <c r="F10" s="191"/>
    </row>
  </sheetData>
  <mergeCells count="1">
    <mergeCell ref="A1:F1"/>
  </mergeCells>
  <pageMargins left="0.75" right="0.75" top="1" bottom="1" header="0" footer="0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0"/>
  <sheetViews>
    <sheetView zoomScale="130" zoomScaleNormal="130" workbookViewId="0">
      <selection activeCell="D19" sqref="D19"/>
    </sheetView>
  </sheetViews>
  <sheetFormatPr defaultRowHeight="13.2"/>
  <cols>
    <col min="1" max="2" width="7.6640625" customWidth="1"/>
    <col min="3" max="3" width="7.88671875" customWidth="1"/>
    <col min="4" max="6" width="14.33203125" customWidth="1"/>
  </cols>
  <sheetData>
    <row r="1" spans="1:6" ht="30" customHeight="1" thickBot="1">
      <c r="A1" s="357" t="s">
        <v>177</v>
      </c>
      <c r="B1" s="357"/>
      <c r="C1" s="357"/>
      <c r="D1" s="357"/>
      <c r="E1" s="357"/>
      <c r="F1" s="357"/>
    </row>
    <row r="2" spans="1:6" s="115" customFormat="1" ht="42" customHeight="1">
      <c r="A2" s="205" t="s">
        <v>90</v>
      </c>
      <c r="B2" s="17" t="s">
        <v>93</v>
      </c>
      <c r="C2" s="17" t="s">
        <v>178</v>
      </c>
      <c r="D2" s="18" t="s">
        <v>179</v>
      </c>
      <c r="E2" s="18" t="s">
        <v>180</v>
      </c>
      <c r="F2" s="54" t="s">
        <v>181</v>
      </c>
    </row>
    <row r="3" spans="1:6">
      <c r="A3" s="56">
        <v>2</v>
      </c>
      <c r="B3" s="22">
        <v>3</v>
      </c>
      <c r="C3" s="22">
        <v>4</v>
      </c>
      <c r="D3" s="206"/>
      <c r="E3" s="206"/>
      <c r="F3" s="207"/>
    </row>
    <row r="4" spans="1:6">
      <c r="A4" s="56">
        <v>5</v>
      </c>
      <c r="B4" s="22">
        <v>5</v>
      </c>
      <c r="C4" s="22">
        <v>4</v>
      </c>
      <c r="D4" s="206"/>
      <c r="E4" s="206"/>
      <c r="F4" s="207"/>
    </row>
    <row r="5" spans="1:6">
      <c r="A5" s="56">
        <v>6</v>
      </c>
      <c r="B5" s="22">
        <v>4</v>
      </c>
      <c r="C5" s="22">
        <v>6</v>
      </c>
      <c r="D5" s="206"/>
      <c r="E5" s="206"/>
      <c r="F5" s="207"/>
    </row>
    <row r="6" spans="1:6">
      <c r="A6" s="56">
        <v>0</v>
      </c>
      <c r="B6" s="22">
        <v>1</v>
      </c>
      <c r="C6" s="22">
        <v>2</v>
      </c>
      <c r="D6" s="206"/>
      <c r="E6" s="206"/>
      <c r="F6" s="207"/>
    </row>
    <row r="7" spans="1:6">
      <c r="A7" s="56">
        <v>2</v>
      </c>
      <c r="B7" s="22">
        <v>0</v>
      </c>
      <c r="C7" s="22">
        <v>1</v>
      </c>
      <c r="D7" s="206"/>
      <c r="E7" s="206"/>
      <c r="F7" s="207"/>
    </row>
    <row r="8" spans="1:6">
      <c r="A8" s="56">
        <v>4</v>
      </c>
      <c r="B8" s="22">
        <v>5</v>
      </c>
      <c r="C8" s="22">
        <v>0</v>
      </c>
      <c r="D8" s="206"/>
      <c r="E8" s="206"/>
      <c r="F8" s="207"/>
    </row>
    <row r="9" spans="1:6" ht="13.8" thickBot="1">
      <c r="A9" s="57">
        <v>0</v>
      </c>
      <c r="B9" s="29">
        <v>0</v>
      </c>
      <c r="C9" s="29">
        <v>0</v>
      </c>
      <c r="D9" s="208"/>
      <c r="E9" s="208"/>
      <c r="F9" s="209"/>
    </row>
    <row r="10" spans="1:6" ht="14.25" customHeight="1"/>
  </sheetData>
  <mergeCells count="1">
    <mergeCell ref="A1:F1"/>
  </mergeCells>
  <pageMargins left="0.75" right="0.75" top="1" bottom="1" header="0.5" footer="0.5"/>
  <pageSetup paperSize="9"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H38"/>
  <sheetViews>
    <sheetView zoomScaleNormal="100" workbookViewId="0">
      <selection activeCell="L29" sqref="L29"/>
    </sheetView>
  </sheetViews>
  <sheetFormatPr defaultRowHeight="13.2"/>
  <cols>
    <col min="1" max="1" width="8.109375" customWidth="1"/>
    <col min="2" max="3" width="19.33203125" customWidth="1"/>
    <col min="4" max="5" width="14.33203125" customWidth="1"/>
  </cols>
  <sheetData>
    <row r="1" spans="1:5" ht="30.75" customHeight="1">
      <c r="A1" s="357" t="s">
        <v>160</v>
      </c>
      <c r="B1" s="357"/>
      <c r="C1" s="357"/>
      <c r="D1" s="357"/>
      <c r="E1" s="357"/>
    </row>
    <row r="2" spans="1:5" ht="13.8" thickBot="1">
      <c r="D2" s="174" t="s">
        <v>161</v>
      </c>
      <c r="E2" s="174" t="s">
        <v>162</v>
      </c>
    </row>
    <row r="3" spans="1:5">
      <c r="B3" s="364" t="s">
        <v>163</v>
      </c>
      <c r="C3" s="365"/>
      <c r="D3" s="179">
        <v>25</v>
      </c>
      <c r="E3" s="180">
        <v>20</v>
      </c>
    </row>
    <row r="4" spans="1:5">
      <c r="B4" s="364" t="s">
        <v>166</v>
      </c>
      <c r="C4" s="365"/>
      <c r="D4" s="181">
        <v>0.25</v>
      </c>
      <c r="E4" s="182">
        <v>0.75</v>
      </c>
    </row>
    <row r="5" spans="1:5" ht="13.8" thickBot="1">
      <c r="B5" s="364" t="s">
        <v>167</v>
      </c>
      <c r="C5" s="365"/>
      <c r="D5" s="175">
        <v>0.2</v>
      </c>
      <c r="E5" s="176">
        <v>0.4</v>
      </c>
    </row>
    <row r="6" spans="1:5" ht="5.25" customHeight="1" thickBot="1">
      <c r="D6" s="183"/>
      <c r="E6" s="183"/>
    </row>
    <row r="7" spans="1:5" ht="22.5" customHeight="1" thickBot="1">
      <c r="A7" s="184" t="s">
        <v>164</v>
      </c>
      <c r="B7" s="177" t="s">
        <v>161</v>
      </c>
      <c r="C7" s="178" t="s">
        <v>162</v>
      </c>
      <c r="D7" s="366" t="s">
        <v>165</v>
      </c>
      <c r="E7" s="367"/>
    </row>
    <row r="8" spans="1:5">
      <c r="A8" s="185">
        <v>0</v>
      </c>
      <c r="B8" s="186"/>
      <c r="C8" s="186"/>
      <c r="D8" s="368"/>
      <c r="E8" s="369"/>
    </row>
    <row r="9" spans="1:5">
      <c r="A9" s="187">
        <v>1</v>
      </c>
      <c r="B9" s="188"/>
      <c r="C9" s="188"/>
      <c r="D9" s="360"/>
      <c r="E9" s="361"/>
    </row>
    <row r="10" spans="1:5">
      <c r="A10" s="187">
        <v>2</v>
      </c>
      <c r="B10" s="188"/>
      <c r="C10" s="188"/>
      <c r="D10" s="360"/>
      <c r="E10" s="361"/>
    </row>
    <row r="11" spans="1:5">
      <c r="A11" s="187">
        <v>3</v>
      </c>
      <c r="B11" s="188"/>
      <c r="C11" s="188"/>
      <c r="D11" s="360"/>
      <c r="E11" s="361"/>
    </row>
    <row r="12" spans="1:5">
      <c r="A12" s="187">
        <v>4</v>
      </c>
      <c r="B12" s="188"/>
      <c r="C12" s="188"/>
      <c r="D12" s="360"/>
      <c r="E12" s="361"/>
    </row>
    <row r="13" spans="1:5">
      <c r="A13" s="187">
        <v>5</v>
      </c>
      <c r="B13" s="188"/>
      <c r="C13" s="188"/>
      <c r="D13" s="360"/>
      <c r="E13" s="361"/>
    </row>
    <row r="14" spans="1:5">
      <c r="A14" s="187">
        <v>6</v>
      </c>
      <c r="B14" s="188"/>
      <c r="C14" s="188"/>
      <c r="D14" s="360"/>
      <c r="E14" s="361"/>
    </row>
    <row r="15" spans="1:5">
      <c r="A15" s="187">
        <v>7</v>
      </c>
      <c r="B15" s="188"/>
      <c r="C15" s="188"/>
      <c r="D15" s="360"/>
      <c r="E15" s="361"/>
    </row>
    <row r="16" spans="1:5">
      <c r="A16" s="187">
        <v>8</v>
      </c>
      <c r="B16" s="188"/>
      <c r="C16" s="188"/>
      <c r="D16" s="360"/>
      <c r="E16" s="361"/>
    </row>
    <row r="17" spans="1:8">
      <c r="A17" s="187">
        <v>9</v>
      </c>
      <c r="B17" s="188"/>
      <c r="C17" s="188"/>
      <c r="D17" s="360"/>
      <c r="E17" s="361"/>
    </row>
    <row r="18" spans="1:8">
      <c r="A18" s="187">
        <v>10</v>
      </c>
      <c r="B18" s="188"/>
      <c r="C18" s="188"/>
      <c r="D18" s="360"/>
      <c r="E18" s="361"/>
    </row>
    <row r="19" spans="1:8">
      <c r="A19" s="187">
        <v>11</v>
      </c>
      <c r="B19" s="188"/>
      <c r="C19" s="188"/>
      <c r="D19" s="360"/>
      <c r="E19" s="361"/>
    </row>
    <row r="20" spans="1:8">
      <c r="A20" s="187">
        <v>12</v>
      </c>
      <c r="B20" s="188"/>
      <c r="C20" s="188"/>
      <c r="D20" s="360"/>
      <c r="E20" s="361"/>
    </row>
    <row r="21" spans="1:8">
      <c r="A21" s="187">
        <v>13</v>
      </c>
      <c r="B21" s="188"/>
      <c r="C21" s="188"/>
      <c r="D21" s="360"/>
      <c r="E21" s="361"/>
    </row>
    <row r="22" spans="1:8">
      <c r="A22" s="187">
        <v>14</v>
      </c>
      <c r="B22" s="188"/>
      <c r="C22" s="188"/>
      <c r="D22" s="360"/>
      <c r="E22" s="361"/>
    </row>
    <row r="23" spans="1:8">
      <c r="A23" s="187">
        <v>15</v>
      </c>
      <c r="B23" s="188"/>
      <c r="C23" s="188"/>
      <c r="D23" s="360"/>
      <c r="E23" s="361"/>
    </row>
    <row r="24" spans="1:8">
      <c r="A24" s="187">
        <v>16</v>
      </c>
      <c r="B24" s="188"/>
      <c r="C24" s="188"/>
      <c r="D24" s="360"/>
      <c r="E24" s="361"/>
    </row>
    <row r="25" spans="1:8">
      <c r="A25" s="187">
        <v>17</v>
      </c>
      <c r="B25" s="188"/>
      <c r="C25" s="188"/>
      <c r="D25" s="360"/>
      <c r="E25" s="361"/>
    </row>
    <row r="26" spans="1:8">
      <c r="A26" s="187">
        <v>18</v>
      </c>
      <c r="B26" s="188"/>
      <c r="C26" s="188"/>
      <c r="D26" s="360"/>
      <c r="E26" s="361"/>
    </row>
    <row r="27" spans="1:8">
      <c r="A27" s="187">
        <v>19</v>
      </c>
      <c r="B27" s="188"/>
      <c r="C27" s="188"/>
      <c r="D27" s="360"/>
      <c r="E27" s="361"/>
      <c r="H27" s="49"/>
    </row>
    <row r="28" spans="1:8" ht="12.75" customHeight="1">
      <c r="A28" s="187">
        <v>20</v>
      </c>
      <c r="B28" s="188"/>
      <c r="C28" s="188"/>
      <c r="D28" s="360"/>
      <c r="E28" s="361"/>
    </row>
    <row r="29" spans="1:8">
      <c r="A29" s="187">
        <v>21</v>
      </c>
      <c r="B29" s="188"/>
      <c r="C29" s="188"/>
      <c r="D29" s="360"/>
      <c r="E29" s="361"/>
    </row>
    <row r="30" spans="1:8">
      <c r="A30" s="187">
        <v>22</v>
      </c>
      <c r="B30" s="188"/>
      <c r="C30" s="188"/>
      <c r="D30" s="360"/>
      <c r="E30" s="361"/>
    </row>
    <row r="31" spans="1:8">
      <c r="A31" s="187">
        <v>23</v>
      </c>
      <c r="B31" s="188"/>
      <c r="C31" s="188"/>
      <c r="D31" s="360"/>
      <c r="E31" s="361"/>
    </row>
    <row r="32" spans="1:8">
      <c r="A32" s="187">
        <v>24</v>
      </c>
      <c r="B32" s="188"/>
      <c r="C32" s="188"/>
      <c r="D32" s="360"/>
      <c r="E32" s="361"/>
    </row>
    <row r="33" spans="1:5">
      <c r="A33" s="187">
        <v>25</v>
      </c>
      <c r="B33" s="188"/>
      <c r="C33" s="188"/>
      <c r="D33" s="360"/>
      <c r="E33" s="361"/>
    </row>
    <row r="34" spans="1:5">
      <c r="A34" s="187">
        <v>26</v>
      </c>
      <c r="B34" s="188"/>
      <c r="C34" s="188"/>
      <c r="D34" s="360"/>
      <c r="E34" s="361"/>
    </row>
    <row r="35" spans="1:5">
      <c r="A35" s="187">
        <v>27</v>
      </c>
      <c r="B35" s="188"/>
      <c r="C35" s="188"/>
      <c r="D35" s="360"/>
      <c r="E35" s="361"/>
    </row>
    <row r="36" spans="1:5">
      <c r="A36" s="187">
        <v>28</v>
      </c>
      <c r="B36" s="188"/>
      <c r="C36" s="188"/>
      <c r="D36" s="360"/>
      <c r="E36" s="361"/>
    </row>
    <row r="37" spans="1:5">
      <c r="A37" s="187">
        <v>29</v>
      </c>
      <c r="B37" s="188"/>
      <c r="C37" s="188"/>
      <c r="D37" s="360"/>
      <c r="E37" s="361"/>
    </row>
    <row r="38" spans="1:5" ht="13.8" thickBot="1">
      <c r="A38" s="189">
        <v>30</v>
      </c>
      <c r="B38" s="190"/>
      <c r="C38" s="190"/>
      <c r="D38" s="362"/>
      <c r="E38" s="363"/>
    </row>
  </sheetData>
  <mergeCells count="36">
    <mergeCell ref="D14:E14"/>
    <mergeCell ref="A1:E1"/>
    <mergeCell ref="B3:C3"/>
    <mergeCell ref="B4:C4"/>
    <mergeCell ref="B5:C5"/>
    <mergeCell ref="D7:E7"/>
    <mergeCell ref="D8:E8"/>
    <mergeCell ref="D9:E9"/>
    <mergeCell ref="D10:E10"/>
    <mergeCell ref="D11:E11"/>
    <mergeCell ref="D12:E12"/>
    <mergeCell ref="D13:E13"/>
    <mergeCell ref="D26:E26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38:E38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</mergeCells>
  <pageMargins left="0.75" right="0.75" top="1" bottom="1" header="0" footer="0"/>
  <pageSetup orientation="portrait" horizontalDpi="0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E17"/>
  <sheetViews>
    <sheetView zoomScale="150" zoomScaleNormal="150" workbookViewId="0">
      <selection activeCell="G11" sqref="G11"/>
    </sheetView>
  </sheetViews>
  <sheetFormatPr defaultRowHeight="13.2"/>
  <cols>
    <col min="1" max="1" width="11" customWidth="1"/>
    <col min="2" max="2" width="10.109375" customWidth="1"/>
    <col min="3" max="3" width="11.109375" customWidth="1"/>
  </cols>
  <sheetData>
    <row r="1" spans="1:5" s="64" customFormat="1" ht="51" customHeight="1" thickBot="1">
      <c r="A1" s="340" t="s">
        <v>111</v>
      </c>
      <c r="B1" s="370"/>
      <c r="C1" s="370"/>
    </row>
    <row r="2" spans="1:5" s="115" customFormat="1" ht="30" customHeight="1">
      <c r="A2" s="112" t="s">
        <v>112</v>
      </c>
      <c r="B2" s="113" t="s">
        <v>113</v>
      </c>
      <c r="C2" s="114" t="s">
        <v>114</v>
      </c>
    </row>
    <row r="3" spans="1:5" ht="13.8" thickBot="1">
      <c r="A3" s="116">
        <v>400</v>
      </c>
      <c r="B3" s="117">
        <v>200</v>
      </c>
      <c r="C3" s="118">
        <f>A3+12*B3</f>
        <v>2800</v>
      </c>
    </row>
    <row r="4" spans="1:5" ht="6" customHeight="1" thickBot="1">
      <c r="A4" s="119"/>
      <c r="C4" s="120"/>
    </row>
    <row r="5" spans="1:5" s="115" customFormat="1" ht="30" customHeight="1">
      <c r="A5" s="112" t="s">
        <v>72</v>
      </c>
      <c r="B5" s="113" t="s">
        <v>115</v>
      </c>
      <c r="C5" s="114" t="s">
        <v>116</v>
      </c>
    </row>
    <row r="6" spans="1:5">
      <c r="A6" s="11" t="s">
        <v>117</v>
      </c>
      <c r="B6" s="121"/>
      <c r="C6" s="122"/>
      <c r="E6" s="123"/>
    </row>
    <row r="7" spans="1:5">
      <c r="A7" s="11" t="s">
        <v>118</v>
      </c>
      <c r="B7" s="121"/>
      <c r="C7" s="122"/>
    </row>
    <row r="8" spans="1:5">
      <c r="A8" s="11" t="s">
        <v>119</v>
      </c>
      <c r="B8" s="121"/>
      <c r="C8" s="122"/>
    </row>
    <row r="9" spans="1:5">
      <c r="A9" s="11" t="s">
        <v>120</v>
      </c>
      <c r="B9" s="121"/>
      <c r="C9" s="122"/>
    </row>
    <row r="10" spans="1:5">
      <c r="A10" s="11" t="s">
        <v>121</v>
      </c>
      <c r="B10" s="121"/>
      <c r="C10" s="122"/>
    </row>
    <row r="11" spans="1:5">
      <c r="A11" s="11" t="s">
        <v>122</v>
      </c>
      <c r="B11" s="121"/>
      <c r="C11" s="122"/>
    </row>
    <row r="12" spans="1:5">
      <c r="A12" s="11" t="s">
        <v>123</v>
      </c>
      <c r="B12" s="121"/>
      <c r="C12" s="122"/>
    </row>
    <row r="13" spans="1:5">
      <c r="A13" s="11" t="s">
        <v>124</v>
      </c>
      <c r="B13" s="121"/>
      <c r="C13" s="122"/>
    </row>
    <row r="14" spans="1:5">
      <c r="A14" s="11" t="s">
        <v>125</v>
      </c>
      <c r="B14" s="121"/>
      <c r="C14" s="122"/>
    </row>
    <row r="15" spans="1:5">
      <c r="A15" s="11" t="s">
        <v>126</v>
      </c>
      <c r="B15" s="121"/>
      <c r="C15" s="122"/>
    </row>
    <row r="16" spans="1:5">
      <c r="A16" s="11" t="s">
        <v>127</v>
      </c>
      <c r="B16" s="121"/>
      <c r="C16" s="122"/>
    </row>
    <row r="17" spans="1:3" ht="13.8" thickBot="1">
      <c r="A17" s="83" t="s">
        <v>128</v>
      </c>
      <c r="B17" s="124"/>
      <c r="C17" s="125"/>
    </row>
  </sheetData>
  <mergeCells count="1">
    <mergeCell ref="A1:C1"/>
  </mergeCells>
  <pageMargins left="0.75" right="0.75" top="1" bottom="1" header="0" footer="0"/>
  <pageSetup paperSize="9" orientation="portrait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B13"/>
  <sheetViews>
    <sheetView zoomScale="150" zoomScaleNormal="150" workbookViewId="0">
      <selection activeCell="J15" sqref="J15"/>
    </sheetView>
  </sheetViews>
  <sheetFormatPr defaultRowHeight="13.2"/>
  <cols>
    <col min="1" max="1" width="20.109375" customWidth="1"/>
    <col min="2" max="2" width="13.88671875" customWidth="1"/>
  </cols>
  <sheetData>
    <row r="1" spans="1:2" ht="22.5" customHeight="1">
      <c r="A1" s="364" t="s">
        <v>142</v>
      </c>
      <c r="B1" s="364"/>
    </row>
    <row r="2" spans="1:2">
      <c r="A2" s="157" t="s">
        <v>143</v>
      </c>
      <c r="B2" s="158"/>
    </row>
    <row r="3" spans="1:2" ht="13.5" customHeight="1">
      <c r="A3" s="159" t="s">
        <v>144</v>
      </c>
      <c r="B3" s="160"/>
    </row>
    <row r="4" spans="1:2">
      <c r="A4" s="159" t="s">
        <v>145</v>
      </c>
      <c r="B4" s="160"/>
    </row>
    <row r="5" spans="1:2">
      <c r="A5" s="159" t="s">
        <v>146</v>
      </c>
      <c r="B5" s="160"/>
    </row>
    <row r="6" spans="1:2">
      <c r="A6" s="159" t="s">
        <v>147</v>
      </c>
      <c r="B6" s="160"/>
    </row>
    <row r="7" spans="1:2" ht="30" customHeight="1">
      <c r="A7" s="364" t="s">
        <v>148</v>
      </c>
      <c r="B7" s="364"/>
    </row>
    <row r="8" spans="1:2">
      <c r="A8" s="159" t="s">
        <v>149</v>
      </c>
      <c r="B8" s="161"/>
    </row>
    <row r="9" spans="1:2">
      <c r="A9" s="159" t="s">
        <v>150</v>
      </c>
      <c r="B9" s="162"/>
    </row>
    <row r="10" spans="1:2" ht="26.4">
      <c r="A10" s="163" t="s">
        <v>151</v>
      </c>
      <c r="B10" s="162"/>
    </row>
    <row r="11" spans="1:2" ht="26.4">
      <c r="A11" s="163" t="s">
        <v>152</v>
      </c>
      <c r="B11" s="162"/>
    </row>
    <row r="12" spans="1:2">
      <c r="A12" s="159" t="s">
        <v>153</v>
      </c>
      <c r="B12" s="164"/>
    </row>
    <row r="13" spans="1:2">
      <c r="B13" s="165"/>
    </row>
  </sheetData>
  <mergeCells count="2">
    <mergeCell ref="A1:B1"/>
    <mergeCell ref="A7:B7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B9"/>
  <sheetViews>
    <sheetView zoomScale="150" zoomScaleNormal="150" workbookViewId="0">
      <selection activeCell="B2" sqref="B2:B3"/>
    </sheetView>
  </sheetViews>
  <sheetFormatPr defaultRowHeight="13.2"/>
  <cols>
    <col min="1" max="1" width="26.109375" customWidth="1"/>
    <col min="2" max="2" width="12.33203125" customWidth="1"/>
  </cols>
  <sheetData>
    <row r="1" spans="1:2" s="98" customFormat="1" ht="55.5" customHeight="1" thickBot="1">
      <c r="A1" s="371" t="s">
        <v>95</v>
      </c>
      <c r="B1" s="371"/>
    </row>
    <row r="2" spans="1:2">
      <c r="A2" s="105" t="s">
        <v>102</v>
      </c>
      <c r="B2" s="372">
        <v>39856</v>
      </c>
    </row>
    <row r="3" spans="1:2" ht="13.8" thickBot="1">
      <c r="A3" s="100" t="s">
        <v>97</v>
      </c>
      <c r="B3" s="373"/>
    </row>
    <row r="4" spans="1:2">
      <c r="A4" s="106" t="s">
        <v>103</v>
      </c>
      <c r="B4" s="107"/>
    </row>
    <row r="5" spans="1:2" ht="13.8" thickBot="1">
      <c r="A5" s="102" t="s">
        <v>104</v>
      </c>
      <c r="B5" s="108"/>
    </row>
    <row r="6" spans="1:2">
      <c r="A6" s="106" t="s">
        <v>105</v>
      </c>
      <c r="B6" s="107"/>
    </row>
    <row r="7" spans="1:2" ht="13.8" thickBot="1">
      <c r="A7" s="102" t="s">
        <v>106</v>
      </c>
      <c r="B7" s="108"/>
    </row>
    <row r="8" spans="1:2">
      <c r="A8" s="109" t="s">
        <v>107</v>
      </c>
      <c r="B8" s="107"/>
    </row>
    <row r="9" spans="1:2" ht="13.8" thickBot="1">
      <c r="A9" s="102" t="s">
        <v>108</v>
      </c>
      <c r="B9" s="108"/>
    </row>
  </sheetData>
  <mergeCells count="2">
    <mergeCell ref="A1:B1"/>
    <mergeCell ref="B2:B3"/>
  </mergeCells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22</vt:i4>
      </vt:variant>
    </vt:vector>
  </HeadingPairs>
  <TitlesOfParts>
    <vt:vector size="22" baseType="lpstr">
      <vt:lpstr>Trikampių matai ir savybės 1</vt:lpstr>
      <vt:lpstr>Prekės kaina</vt:lpstr>
      <vt:lpstr>Kvadratinės lygties sprendimas</vt:lpstr>
      <vt:lpstr>Spaustuvės paslaugos</vt:lpstr>
      <vt:lpstr>Skaičių trejetai</vt:lpstr>
      <vt:lpstr>Telefonai 2</vt:lpstr>
      <vt:lpstr>Kompiuteris išsimokėtinai</vt:lpstr>
      <vt:lpstr>Laiko skaičiuoklis</vt:lpstr>
      <vt:lpstr>Funkcijų_palyginimas_b</vt:lpstr>
      <vt:lpstr>Funkcijų_palyginimas_a</vt:lpstr>
      <vt:lpstr>Taksi paslaugos</vt:lpstr>
      <vt:lpstr>Užsienio kalba_1</vt:lpstr>
      <vt:lpstr>Užklasinė_veikla</vt:lpstr>
      <vt:lpstr>Apklausa (and, not)</vt:lpstr>
      <vt:lpstr>Automobilio kaina</vt:lpstr>
      <vt:lpstr>Aritmetinė progresija</vt:lpstr>
      <vt:lpstr>Loginės funkcijos AND ir OR </vt:lpstr>
      <vt:lpstr>Funkcijos grafikas (f)</vt:lpstr>
      <vt:lpstr>Funkcijos grafikas (e)</vt:lpstr>
      <vt:lpstr>Funkcijos grafikas (d)</vt:lpstr>
      <vt:lpstr>Fibonači triušiai</vt:lpstr>
      <vt:lpstr>Ekologiniai ūkiai</vt:lpstr>
    </vt:vector>
  </TitlesOfParts>
  <Company>TEV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Sprendimas</dc:title>
  <dc:creator>L&amp;M</dc:creator>
  <cp:lastModifiedBy>Tatjana Volkova</cp:lastModifiedBy>
  <cp:lastPrinted>2011-07-14T09:56:57Z</cp:lastPrinted>
  <dcterms:created xsi:type="dcterms:W3CDTF">2010-11-23T07:04:35Z</dcterms:created>
  <dcterms:modified xsi:type="dcterms:W3CDTF">2023-11-06T23:20:04Z</dcterms:modified>
</cp:coreProperties>
</file>